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_6.1" sheetId="4" r:id="rId4"/>
    <sheet name="Обоснования (100)_п.6.2-6.9" sheetId="5" r:id="rId5"/>
    <sheet name="Обоснования (119)_п.7" sheetId="6" r:id="rId6"/>
    <sheet name="Обоснования (300)_п.8" sheetId="7" r:id="rId7"/>
    <sheet name="Обоснования (850)_п.9" sheetId="8" r:id="rId8"/>
    <sheet name="Обоснования (242,244,247)" sheetId="9" r:id="rId9"/>
    <sheet name="Обоснования доходов_п.1-5" sheetId="10" r:id="rId10"/>
    <sheet name="Справочно" sheetId="11" r:id="rId11"/>
    <sheet name="Анализ ФОТ" sheetId="12" r:id="rId12"/>
    <sheet name="Лист согласования" sheetId="13" r:id="rId1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<sst xmlns="http://schemas.openxmlformats.org/spreadsheetml/2006/main">
  <si>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</si>
  <si>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</si>
  <si>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</si>
  <si>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</si>
  <si>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согласовывающего документ)</t>
  </si>
  <si>
    <t>(наименование должности лица, утверждающего документ)</t>
  </si>
  <si>
    <t>Крючков Александр Игоревич</t>
  </si>
  <si>
    <t>Ласкина Ираида Анатольевна</t>
  </si>
  <si>
    <t>(подпись)</t>
  </si>
  <si>
    <t>(расшифровка подписи)</t>
  </si>
  <si>
    <t>"_____" _____________ ______ г.</t>
  </si>
  <si>
    <t>План финансово-хозяйственной деятельности</t>
  </si>
  <si>
    <t> на 2026 год и плановый период 2027-2028 годов</t>
  </si>
  <si>
    <t>Коды</t>
  </si>
  <si>
    <t>от "29" декабря 2025 г.</t>
  </si>
  <si>
    <t>Дата</t>
  </si>
  <si>
    <t>29.12.2025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</si>
  <si>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</si>
  <si>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</si>
  <si>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глава по БК</t>
  </si>
  <si>
    <t>014</t>
  </si>
  <si>
    <t>Наименование государственного бюджетного (автономного) учреждения:</t>
  </si>
  <si>
    <t>Государственное автономное профессиональное  образовательное учреждение Московской области "Межрегиональный центр компетенций – Техникум имени С.П. Королёва"</t>
  </si>
  <si>
    <t>ИНН</t>
  </si>
  <si>
    <t>5018160999</t>
  </si>
  <si>
    <t>КПП</t>
  </si>
  <si>
    <t>501801001</t>
  </si>
  <si>
    <t>Адрес фактического местонахождения государственного бюджетного (автономного) учреждения (подразделения):</t>
  </si>
  <si>
    <t>141068, Московская область, г. Королев, мкр. Текстильщик, ул. Молодежная, д.7</t>
  </si>
  <si>
    <t>по ОКПО</t>
  </si>
  <si>
    <t>56849799</t>
  </si>
  <si>
    <t>Единица измерения: руб.</t>
  </si>
  <si>
    <t>по ОКЕИ</t>
  </si>
  <si>
    <t>383</t>
  </si>
  <si>
    <t>Подписано. Заверено ЭП.</t>
  </si>
  <si>
    <t>ФИО: Крючков Александр Игоревич</t>
  </si>
  <si>
    <t>ФИО: Ласкина Ираида Анатольевна</t>
  </si>
  <si>
    <t>Должность: Заместитель министра образования Московской области</t>
  </si>
  <si>
    <t>Должность: ДИРЕКТОР</t>
  </si>
  <si>
    <t>Действует c 13.11.2025 09:51:30 по: 06.02.2027 09:51:30</t>
  </si>
  <si>
    <t>Действует c 24.03.2025 21:48:32 по: 17.06.2026 21:48:32</t>
  </si>
  <si>
    <t>Серийный номер: A4D3E37C47D99B1AF697F2F280EC3E541E2B9141</t>
  </si>
  <si>
    <t>Серийный номер: 4EF3AD06BE8ACC9D25A0EF7D86A1F0F76F39C57A</t>
  </si>
  <si>
    <t>Издатель: Федеральное казначейство</t>
  </si>
  <si>
    <t>Время подписания: 29.12.2025 21:00:06</t>
  </si>
  <si>
    <t>Время подписания: 29.12.2025 16:51:05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</si>
  <si>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</si>
  <si>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</si>
  <si>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</si>
  <si>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</si>
  <si>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</si>
  <si>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</si>
  <si>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</si>
  <si>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в том числе:</t>
  </si>
  <si>
    <t>на 2027 г. первый год планового периода</t>
  </si>
  <si>
    <t>на 2028 г. второй год планового периода</t>
  </si>
  <si>
    <t>за переделами планового периода</t>
  </si>
  <si>
    <t>субидия на финансовое обеспечение выполнения государственного задания</t>
  </si>
  <si>
    <t>субидии, предоставляемые в соответствии с абзацем вторым пунка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</si>
  <si>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</si>
  <si>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</si>
  <si>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</si>
  <si>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</si>
  <si>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</si>
  <si>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</si>
  <si>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</si>
  <si>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</si>
  <si>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</si>
  <si>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</si>
  <si>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</si>
  <si>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</si>
  <si>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</si>
  <si>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</si>
  <si>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</si>
  <si>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</si>
  <si>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</si>
  <si>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</si>
  <si>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</si>
  <si>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</si>
  <si>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</si>
  <si>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</si>
  <si>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</si>
  <si>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</si>
  <si>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</si>
  <si>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</si>
  <si>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</si>
  <si>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</si>
  <si>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</si>
  <si>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</si>
  <si>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</si>
  <si>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</si>
  <si>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</si>
  <si>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</si>
  <si>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</si>
  <si>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</si>
  <si>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</si>
  <si>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</si>
  <si>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</si>
  <si>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</si>
  <si>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</si>
  <si>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</si>
  <si>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</si>
  <si>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</si>
  <si>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</si>
  <si>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</si>
  <si>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</si>
  <si>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в том числе:
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</si>
  <si>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</si>
  <si>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</si>
  <si>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</si>
  <si>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</si>
  <si>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</si>
  <si>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из них:                                          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</si>
  <si>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</si>
  <si>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</si>
  <si>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</si>
  <si>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</si>
  <si>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</si>
  <si>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</si>
  <si>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труда, всего</t>
  </si>
  <si>
    <t>2110</t>
  </si>
  <si>
    <t>111</t>
  </si>
  <si>
    <t>в том числе:
Заработная плата</t>
  </si>
  <si>
    <t>2111</t>
  </si>
  <si>
    <t>211</t>
  </si>
  <si>
    <t>Педагогические работники</t>
  </si>
  <si>
    <t>2111.1</t>
  </si>
  <si>
    <t>в том числе: Педагогические работники ("указные")</t>
  </si>
  <si>
    <t>2111.1.1</t>
  </si>
  <si>
    <t>в том числе:																																				
Педагогические работники образовательных организаций, реализующие программы дошкольного образования («указные»)</t>
  </si>
  <si>
    <t>2111.1.1.1</t>
  </si>
  <si>
    <t>Педагогические работники образовательных организаций, реализующие программы общего образования («указные»), всего:</t>
  </si>
  <si>
    <t>2111.1.1.2</t>
  </si>
  <si>
    <t>из них: учителя</t>
  </si>
  <si>
    <t>2111.1.1.2.1</t>
  </si>
  <si>
    <t>Прочие педагогические работники ("указные")</t>
  </si>
  <si>
    <t>2111.1.1.2.2</t>
  </si>
  <si>
    <t>Педагогические работники образовательных организаций, реализующие программы дополнительного образования детей («указные»)</t>
  </si>
  <si>
    <t>2111.1.1.3</t>
  </si>
  <si>
    <t>Преподаватели и мастера производственного обучения ("указные")</t>
  </si>
  <si>
    <t>2111.1.1.4</t>
  </si>
  <si>
    <t>Профессорско-преподавательский состав организации ("указные")</t>
  </si>
  <si>
    <t>2111.1.1.5</t>
  </si>
  <si>
    <t>Прочие педагогические работники</t>
  </si>
  <si>
    <t>2111.1.2</t>
  </si>
  <si>
    <t>Прочий персонал</t>
  </si>
  <si>
    <t>2111.2</t>
  </si>
  <si>
    <t>в том числе: Руководитель организации</t>
  </si>
  <si>
    <t>2111.2.1</t>
  </si>
  <si>
    <t>Заместители руководителя, руководители структурных подразделений (кроме врачей-руководителей структурных подразделений, заведующих учебной частью образовательных организаций, реализующих программы общего образования) и их заместители</t>
  </si>
  <si>
    <t>2111.2.2</t>
  </si>
  <si>
    <t>Врачи (кроме зубных), включая врачей - руководителей структурных подразделений</t>
  </si>
  <si>
    <t>2111.2.3</t>
  </si>
  <si>
    <t>Средний медицинский (фармацевтический) персонал (персонал, обеспечивающий условия для предоставления медицинских услуг)</t>
  </si>
  <si>
    <t>2111.2.4</t>
  </si>
  <si>
    <t>Научные работники</t>
  </si>
  <si>
    <t>2111.2.5</t>
  </si>
  <si>
    <t>Работники культуры</t>
  </si>
  <si>
    <t>2111.2.6</t>
  </si>
  <si>
    <t>2111.2.7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</si>
  <si>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</si>
  <si>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</si>
  <si>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</si>
  <si>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</si>
  <si>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</si>
  <si>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</si>
  <si>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в том числе:
прочие несоциальные выплаты персоналу в денежной форме</t>
  </si>
  <si>
    <t>2121</t>
  </si>
  <si>
    <t>212</t>
  </si>
  <si>
    <t>транспортные услуги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</si>
  <si>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</si>
  <si>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</si>
  <si>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</t>
  </si>
  <si>
    <t>2123</t>
  </si>
  <si>
    <t>226</t>
  </si>
  <si>
    <t>социальное обеспечение населения, в том числе доставка социальных выплат</t>
  </si>
  <si>
    <t>2124</t>
  </si>
  <si>
    <t>социальные компенсации персоналу в натуральной форме</t>
  </si>
  <si>
    <t>2125</t>
  </si>
  <si>
    <t>267</t>
  </si>
  <si>
    <t>иные выплаты учреждений привлекаемым лицам</t>
  </si>
  <si>
    <t>2130</t>
  </si>
  <si>
    <t>113</t>
  </si>
  <si>
    <t>2131</t>
  </si>
  <si>
    <t>2132</t>
  </si>
  <si>
    <t>2133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</si>
  <si>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</si>
  <si>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</si>
  <si>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</si>
  <si>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</si>
  <si>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</si>
  <si>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</si>
  <si>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социальные пособия и компенсации персоналу в денежной форме</t>
  </si>
  <si>
    <t>2142</t>
  </si>
  <si>
    <t>2143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</si>
  <si>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</si>
  <si>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</si>
  <si>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</si>
  <si>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</si>
  <si>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</si>
  <si>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</si>
  <si>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</si>
  <si>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</si>
  <si>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</si>
  <si>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</si>
  <si>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</si>
  <si>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</si>
  <si>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</si>
  <si>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 том числе:																																																																		
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</si>
  <si>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</si>
  <si>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</si>
  <si>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</si>
  <si>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</si>
  <si>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</si>
  <si>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</si>
  <si>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</si>
  <si>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</si>
  <si>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</si>
  <si>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</si>
  <si>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</si>
  <si>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в том числе:																																																																		
пособия по социальной помощи населению в денежной форме</t>
  </si>
  <si>
    <t>2241</t>
  </si>
  <si>
    <t>иные выплаты текущего характера физическим лицам</t>
  </si>
  <si>
    <t>2242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</si>
  <si>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</si>
  <si>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</si>
  <si>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</si>
  <si>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</si>
  <si>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</si>
  <si>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</si>
  <si>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</si>
  <si>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</si>
  <si>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</si>
  <si>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</si>
  <si>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</si>
  <si>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</si>
  <si>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</si>
  <si>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в том числе:																																																																		
налоги, пошлины и сборы</t>
  </si>
  <si>
    <t>2331</t>
  </si>
  <si>
    <t>штрафы за нарушение законодательства о налогах и сборах, законодательства о страховых взносах</t>
  </si>
  <si>
    <t>2332</t>
  </si>
  <si>
    <t>292</t>
  </si>
  <si>
    <t>штрафы за нарушение законодательства о закупках и нарушение условий контрактов (договоров)</t>
  </si>
  <si>
    <t>2333</t>
  </si>
  <si>
    <t>293</t>
  </si>
  <si>
    <t>штрафные санкции по долговым обязательствам</t>
  </si>
  <si>
    <t>2334</t>
  </si>
  <si>
    <t>294</t>
  </si>
  <si>
    <t>другие экономические санкции</t>
  </si>
  <si>
    <t>2335</t>
  </si>
  <si>
    <t>295</t>
  </si>
  <si>
    <t>2336</t>
  </si>
  <si>
    <t>иные выплаты текущего характера организациям</t>
  </si>
  <si>
    <t>2337</t>
  </si>
  <si>
    <t>297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</si>
  <si>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</si>
  <si>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</si>
  <si>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</si>
  <si>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</si>
  <si>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</si>
  <si>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</si>
  <si>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</si>
  <si>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</si>
  <si>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</si>
  <si>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</si>
  <si>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</si>
  <si>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</si>
  <si>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</si>
  <si>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</si>
  <si>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</si>
  <si>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</si>
  <si>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</si>
  <si>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</si>
  <si>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</si>
  <si>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в том числе: 
перечисления международным организациям</t>
  </si>
  <si>
    <t>2451</t>
  </si>
  <si>
    <t>253</t>
  </si>
  <si>
    <t>иные выплаты текущего характера физическим лицам и организациям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</si>
  <si>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</si>
  <si>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</si>
  <si>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</si>
  <si>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</si>
  <si>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в том числе: 
перечисления международным организациям, всего</t>
  </si>
  <si>
    <t>2461</t>
  </si>
  <si>
    <t>иные выплаты текущего характера физическим лицам и организациям, всего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</si>
  <si>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</si>
  <si>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</si>
  <si>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</si>
  <si>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</si>
  <si>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</si>
  <si>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</si>
  <si>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</si>
  <si>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</si>
  <si>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</si>
  <si>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закупка научно-исследовательских, опытно-конструкторских и технологических работ</t>
  </si>
  <si>
    <t>2610</t>
  </si>
  <si>
    <t>закупка товаров, работ и услуг в целях капитального ремонта государственного (муниципального) имущества</t>
  </si>
  <si>
    <t>2630</t>
  </si>
  <si>
    <t>243</t>
  </si>
  <si>
    <t>в том числе:																																																																		
работы, услуги по содержанию имущества, на которое у учреждения имеются права</t>
  </si>
  <si>
    <t>2631</t>
  </si>
  <si>
    <t>225</t>
  </si>
  <si>
    <t>прочие работы, услуги предусмотренные договорами, которые связаны с проведением капитального ремонта</t>
  </si>
  <si>
    <t>2632</t>
  </si>
  <si>
    <t>приобретение (изготовление) основных средств, произведенных в целях капитального ремонта, реставрации государственного (муниципального) имущества, за исключением расходов на осуществление бюджетных инвестиций в объекты капстроительства</t>
  </si>
  <si>
    <t>2633</t>
  </si>
  <si>
    <t>310</t>
  </si>
  <si>
    <t>увеличение стоимости материальных запасов</t>
  </si>
  <si>
    <t>2634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</si>
  <si>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</si>
  <si>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</si>
  <si>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</si>
  <si>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</si>
  <si>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</si>
  <si>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</t>
  </si>
  <si>
    <t>2641.1</t>
  </si>
  <si>
    <t>221</t>
  </si>
  <si>
    <t>2641.2</t>
  </si>
  <si>
    <t>коммунальные услуги</t>
  </si>
  <si>
    <t>2641.3</t>
  </si>
  <si>
    <t>223</t>
  </si>
  <si>
    <t>арендная плата за пользование имуществом</t>
  </si>
  <si>
    <t>2641.4</t>
  </si>
  <si>
    <t>224</t>
  </si>
  <si>
    <t>работы, услуги по содержанию имущества</t>
  </si>
  <si>
    <t>2641.5</t>
  </si>
  <si>
    <t>прочие работы, услуги</t>
  </si>
  <si>
    <t>2641.6</t>
  </si>
  <si>
    <t>страхование</t>
  </si>
  <si>
    <t>2641.7</t>
  </si>
  <si>
    <t>227</t>
  </si>
  <si>
    <t>услуги, работы для целей капитальных вложений</t>
  </si>
  <si>
    <t>2641.8</t>
  </si>
  <si>
    <t>228</t>
  </si>
  <si>
    <t>арендная плата за пользование земельными участками и другими обособленными природными объектами</t>
  </si>
  <si>
    <t>2641.9</t>
  </si>
  <si>
    <t>229</t>
  </si>
  <si>
    <t>поступление нефинансовых активов, всего</t>
  </si>
  <si>
    <t>2642</t>
  </si>
  <si>
    <t>в том числе: 
увеличение стоимости основных средств</t>
  </si>
  <si>
    <t>2642.1</t>
  </si>
  <si>
    <t>увеличение стоимости нематериальных активов</t>
  </si>
  <si>
    <t>2642.2</t>
  </si>
  <si>
    <t>2642.3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</si>
  <si>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</si>
  <si>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</si>
  <si>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</si>
  <si>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</si>
  <si>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</si>
  <si>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</si>
  <si>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</si>
  <si>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</si>
  <si>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</si>
  <si>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</si>
  <si>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</si>
  <si>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</si>
  <si>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</si>
  <si>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</si>
  <si>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</si>
  <si>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</si>
  <si>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</si>
  <si>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</si>
  <si>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</si>
  <si>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</si>
  <si>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</si>
  <si>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</si>
  <si>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</si>
  <si>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</si>
  <si>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</si>
  <si>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</si>
  <si>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</si>
  <si>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</si>
  <si>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</si>
  <si>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</si>
  <si>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</si>
  <si>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</si>
  <si>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субсидии на финансовое обеспечение выполнения государственного задания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</si>
  <si>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</si>
  <si>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</si>
  <si>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</si>
  <si>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</si>
  <si>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</si>
  <si>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</si>
  <si>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</si>
  <si>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</si>
  <si>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</si>
  <si>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</si>
  <si>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</si>
  <si>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</si>
  <si>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</si>
  <si>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</si>
  <si>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</si>
  <si>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</si>
  <si>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</si>
  <si>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</si>
  <si>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</si>
  <si>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</si>
  <si>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</si>
  <si>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</si>
  <si>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</si>
  <si>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</si>
  <si>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</si>
  <si>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</si>
  <si>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</si>
  <si>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</si>
  <si>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</si>
  <si>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</si>
  <si>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</si>
  <si>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</si>
  <si>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</si>
  <si>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</si>
  <si>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</si>
  <si>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</si>
  <si>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</si>
  <si>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</si>
  <si>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</si>
  <si>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</si>
  <si>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</si>
  <si>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</si>
  <si>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</si>
  <si>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</si>
  <si>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</si>
  <si>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</si>
  <si>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</si>
  <si>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</si>
  <si>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</si>
  <si>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</si>
  <si>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</si>
  <si>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</si>
  <si>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</si>
  <si>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</si>
  <si>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</si>
  <si>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</si>
  <si>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</si>
  <si>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</si>
  <si>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</si>
  <si>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</si>
  <si>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</si>
  <si>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</si>
  <si>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</si>
  <si>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</si>
  <si>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</si>
  <si>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</si>
  <si>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</si>
  <si>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</si>
  <si>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</si>
  <si>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</si>
  <si>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</si>
  <si>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</si>
  <si>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</si>
  <si>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</si>
  <si>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</si>
  <si>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</si>
  <si>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</si>
  <si>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</si>
  <si>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</si>
  <si>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</si>
  <si>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</si>
  <si>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</si>
  <si>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</si>
  <si>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</si>
  <si>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</si>
  <si>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</si>
  <si>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</si>
  <si>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Заместитель директора по ФЭД</t>
  </si>
  <si>
    <t>Терёхина Наталья Дмитриевна</t>
  </si>
  <si>
    <t>+7 4955160137</t>
  </si>
  <si>
    <t>(фамилия, инициалы)</t>
  </si>
  <si>
    <t>(телефон)</t>
  </si>
  <si>
    <t>"______" _________________ 20__ г.</t>
  </si>
  <si>
    <t>6. Расчеты и обоснования выплат персоналу</t>
  </si>
  <si>
    <t>6.1. Расчеты (обоснования) расходов на заработную плату</t>
  </si>
  <si>
    <t>6.1.1. Расчеты (обоснования) расходов на заработную плату за счет средств субсидии на финансовое обеспечение выполнения государственного задания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</si>
  <si>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</si>
  <si>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</si>
  <si>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</si>
  <si>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6.1.1 Расчеты (обоснования) расходов на заработную плату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</si>
  <si>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</si>
  <si>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</si>
  <si>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</si>
  <si>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Годовой фонд заработной платы, руб.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</si>
  <si>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</si>
  <si>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</si>
  <si>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</si>
  <si>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</si>
  <si>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</si>
  <si>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</si>
  <si>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</si>
  <si>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</si>
  <si>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</si>
  <si>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</si>
  <si>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</si>
  <si>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</si>
  <si>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</si>
  <si>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</si>
  <si>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49</t>
  </si>
  <si>
    <t>[Не заполнено], [Руководящий персонал], [Директор образовательного учреждения],</t>
  </si>
  <si>
    <t>50</t>
  </si>
  <si>
    <t>[Не заполнено], [Руководящий персонал], [Заместитель директора по учебно-методической работе],</t>
  </si>
  <si>
    <t>51</t>
  </si>
  <si>
    <t>[Не заполнено], [Административно-управленческий персонал], [Заведующий структурного подразделения],</t>
  </si>
  <si>
    <t>52</t>
  </si>
  <si>
    <t>[Не заполнено], [Административно-управленческий персонал], [Главный инженер],</t>
  </si>
  <si>
    <t>53</t>
  </si>
  <si>
    <t>[Не заполнено], [Руководящий персонал], [Заместитель директора по учебно-производственной работе],</t>
  </si>
  <si>
    <t>54</t>
  </si>
  <si>
    <t>[Не заполнено], [Административно-управленческий персонал], [Заведующий складом],</t>
  </si>
  <si>
    <t>55</t>
  </si>
  <si>
    <t>[Не заполнено], [Руководящий персонал], [Заместитель директора по учебной работе],</t>
  </si>
  <si>
    <t>56</t>
  </si>
  <si>
    <t>[Не заполнено], [Административно-управленческий персонал], [Заведующий архивом],</t>
  </si>
  <si>
    <t>57</t>
  </si>
  <si>
    <t>[Не заполнено], [Административно-управленческий персонал], [Заведующий производством (шеф-повар)],</t>
  </si>
  <si>
    <t>58</t>
  </si>
  <si>
    <t>[Не заполнено], [Административно-управленческий персонал], [Начальник отдела кадров],</t>
  </si>
  <si>
    <t>71</t>
  </si>
  <si>
    <t>[Не заполнено], [Административно-управленческий персонал], [Зав.мастерской электрооборудования],</t>
  </si>
  <si>
    <t>72</t>
  </si>
  <si>
    <t>[Не заполнено], [Руководящий персонал], [Заместитель директора по учебно-воспитательной работе],</t>
  </si>
  <si>
    <t>74</t>
  </si>
  <si>
    <t>[Не заполнено], [Руководящий персонал], [Заместитель директора по административно-хозяйственной части],</t>
  </si>
  <si>
    <t>75</t>
  </si>
  <si>
    <t>[Не заполнено], [Руководящий персонал], [Заместитель директора по безопасности],</t>
  </si>
  <si>
    <t>76</t>
  </si>
  <si>
    <t>[Не заполнено], [Руководящий персонал], [Заместитель директора по финансово-экономической работе],</t>
  </si>
  <si>
    <t>77</t>
  </si>
  <si>
    <t>[Не заполнено], [Административно-управленческий персонал], [Начальник отдела],</t>
  </si>
  <si>
    <t>78</t>
  </si>
  <si>
    <t>[Не заполнено], [Административно-управленческий персонал], [Начальник штаба ГО],</t>
  </si>
  <si>
    <t>79</t>
  </si>
  <si>
    <t>[Не заполнено], [Административно-управленческий персонал], [Начальник гаража],</t>
  </si>
  <si>
    <t>80</t>
  </si>
  <si>
    <t>[Не заполнено], [Административно-управленческий персонал], [Заведующий столовой],</t>
  </si>
  <si>
    <t>81</t>
  </si>
  <si>
    <t>[Не заполнено], [Административно-управленческий персонал], [Экономист ведущий],</t>
  </si>
  <si>
    <t>82</t>
  </si>
  <si>
    <t>[Не заполнено], [Административно-управленческий персонал], [Специалист по кадрам],</t>
  </si>
  <si>
    <t>83</t>
  </si>
  <si>
    <t>[Не заполнено], [Административно-управленческий персонал], [Ведущий специалист по закупкам],</t>
  </si>
  <si>
    <t>84</t>
  </si>
  <si>
    <t>[Не заполнено], [Административно-управленческий персонал], [Юрисконсульт],</t>
  </si>
  <si>
    <t>85</t>
  </si>
  <si>
    <t>[Не заполнено], [Административно-управленческий персонал], [Документовед],</t>
  </si>
  <si>
    <t>86</t>
  </si>
  <si>
    <t>[Не заполнено], [Административно-управленческий персонал], [Техник (по эксплуатации зданий)],</t>
  </si>
  <si>
    <t>87</t>
  </si>
  <si>
    <t>88</t>
  </si>
  <si>
    <t>[Не заполнено], [Административно-управленческий персонал], [Техник 1 категории (кабинета информтики)],</t>
  </si>
  <si>
    <t>89</t>
  </si>
  <si>
    <t>[Не заполнено], [Административно-управленческий персонал], [Техник I категории (кабинета информатики)],</t>
  </si>
  <si>
    <t>90</t>
  </si>
  <si>
    <t>[Не заполнено], [Административно-управленческий персонал], [Инженер],</t>
  </si>
  <si>
    <t>91</t>
  </si>
  <si>
    <t>[Не заполнено], [Административно-управленческий персонал], [Инженер по защите информации],</t>
  </si>
  <si>
    <t>92</t>
  </si>
  <si>
    <t>[Не заполнено], [Административно-управленческий персонал], [Инженер по обслуживанию электронно- вычислительных сетей],</t>
  </si>
  <si>
    <t>93</t>
  </si>
  <si>
    <t>[Не заполнено], [Административно-управленческий персонал], [Ведущий инженер по организации труда],</t>
  </si>
  <si>
    <t>94</t>
  </si>
  <si>
    <t>[Не заполнено], [Административно-управленческий персонал], [Механик],</t>
  </si>
  <si>
    <t>95</t>
  </si>
  <si>
    <t>[Не заполнено], [Работники культуры], [Заведующий музеем],</t>
  </si>
  <si>
    <t>96</t>
  </si>
  <si>
    <t>[Не заполнено], [Работники культуры], [Заведующий библиотекой],</t>
  </si>
  <si>
    <t>97</t>
  </si>
  <si>
    <t>[Не заполнено], [Работники культуры], [Ведущий библиотекарь],</t>
  </si>
  <si>
    <t>98</t>
  </si>
  <si>
    <t>[Не заполнено], [Работники культуры], [Библиотекарь],</t>
  </si>
  <si>
    <t>99</t>
  </si>
  <si>
    <t>[Не заполнено], [Учебно-вспомогательный персонал], [Лаборант],</t>
  </si>
  <si>
    <t>101</t>
  </si>
  <si>
    <t>[Не заполнено], [Учебно-вспомогательный персонал], [Калькулятор],</t>
  </si>
  <si>
    <t>102</t>
  </si>
  <si>
    <t>[Не заполнено], [Учебно-вспомогательный персонал], [Секретарь учебной части],</t>
  </si>
  <si>
    <t>103</t>
  </si>
  <si>
    <t>[Не заполнено], [Учебно-вспомогательный персонал], [Секретарь],</t>
  </si>
  <si>
    <t>105</t>
  </si>
  <si>
    <t>[Не заполнено], [Младший обслуживающий персонал], [Водитель автомобиля],</t>
  </si>
  <si>
    <t>107</t>
  </si>
  <si>
    <t>[Не заполнено], [Младший обслуживающий персонал], [Водитель грузового автомобиля],</t>
  </si>
  <si>
    <t>108</t>
  </si>
  <si>
    <t>[Не заполнено], [Младший обслуживающий персонал], [Грузчик],</t>
  </si>
  <si>
    <t>109</t>
  </si>
  <si>
    <t>[Не заполнено], [Младший обслуживающий персонал], [Гардеробщик],</t>
  </si>
  <si>
    <t>110</t>
  </si>
  <si>
    <t>[Не заполнено], [Младший обслуживающий персонал], [Рабочий по комплексному обслуживанию и ремонту зданий],</t>
  </si>
  <si>
    <t>[Не заполнено], [Младший обслуживающий персонал], [Дворник],</t>
  </si>
  <si>
    <t>114</t>
  </si>
  <si>
    <t>[Не заполнено], [Младший обслуживающий персонал], [Кладовщик],</t>
  </si>
  <si>
    <t>115</t>
  </si>
  <si>
    <t>[Не заполнено], [Младший обслуживающий персонал], [Электрогазосварщик],</t>
  </si>
  <si>
    <t>116</t>
  </si>
  <si>
    <t>[Не заполнено], [Младший обслуживающий персонал], [Слесарь-сантехник],</t>
  </si>
  <si>
    <t>117</t>
  </si>
  <si>
    <t>[Не заполнено], [Младший обслуживающий персонал], [Слесарь-электрик по ремонту электрооборудования],</t>
  </si>
  <si>
    <t>118</t>
  </si>
  <si>
    <t>[Не заполнено], [Младший обслуживающий персонал], [Слесарь-ремонтник],</t>
  </si>
  <si>
    <t>[Не заполнено], [Младший обслуживающий персонал], [Слесарь по ремонту оборудования],</t>
  </si>
  <si>
    <t>[Не заполнено], [Младший обслуживающий персонал], [Плотник],</t>
  </si>
  <si>
    <t>[Не заполнено], [Младший обслуживающий персонал], [Кухонный рабочий],</t>
  </si>
  <si>
    <t>122</t>
  </si>
  <si>
    <t>[Не заполнено], [Младший обслуживающий персонал], [Повар],</t>
  </si>
  <si>
    <t>123</t>
  </si>
  <si>
    <t>127</t>
  </si>
  <si>
    <t>[Не заполнено], [Прочий педагогический персонал], [Руководитель физвоспитания],</t>
  </si>
  <si>
    <t>128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</si>
  <si>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</si>
  <si>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[Не заполнено], [Прочий педагогический персонал], [Педагог организатор],</t>
  </si>
  <si>
    <t>[Не заполнено], [Прочий педагогический персонал], [Социальный педагог],</t>
  </si>
  <si>
    <t>[Не заполнено], [Прочий педагогический персонал], [Педагог-психолог],</t>
  </si>
  <si>
    <t>132</t>
  </si>
  <si>
    <t>133</t>
  </si>
  <si>
    <t>[Не заполнено], [Прочий педагогический персонал], [Педагог дополнительного образования],</t>
  </si>
  <si>
    <t>134</t>
  </si>
  <si>
    <t>[Не заполнено], [Прочий педагогический персонал], [Тьютор],</t>
  </si>
  <si>
    <t>135</t>
  </si>
  <si>
    <t>[Не заполнено], [Прочий педагогический персонал], [Методист],</t>
  </si>
  <si>
    <t>136</t>
  </si>
  <si>
    <t>[Не заполнено], [Прочий педагогический персонал], [Ассистент (помощник)],</t>
  </si>
  <si>
    <t>137</t>
  </si>
  <si>
    <t>[Не заполнено], [Педагогические работников ("указные")], [Мастер производственного обучения],</t>
  </si>
  <si>
    <t>138</t>
  </si>
  <si>
    <t>142</t>
  </si>
  <si>
    <t>[Не заполнено], [Педагогические работников ("указные")], [Преподаватель],</t>
  </si>
  <si>
    <t>143</t>
  </si>
  <si>
    <t>[Не заполнено], [Административно-управленческий персонал], [Ведущий программист],</t>
  </si>
  <si>
    <t>157</t>
  </si>
  <si>
    <t>[Не заполнено], [Административно-управленческий персонал], [Заведующий хозяйством],</t>
  </si>
  <si>
    <t>Итого:</t>
  </si>
  <si>
    <t>6.1.2. Расчеты (обоснования) расходов на заработную плату
за счет средств субсидий, предоставляемых в соответствии с абзацем вторым пункта 1 статьи 78.1 Бюджетного кодекса РФ</t>
  </si>
  <si>
    <t>субсидии на иные цели</t>
  </si>
  <si>
    <t>6.1.2 Расчеты (обоснования) расходов на заработную плату ()</t>
  </si>
  <si>
    <t>6.1.3. Расчеты (обоснования) расходов на заработную плату
за счет средств поступлений от оказания услуг (выполнения работ) на платной основе и от иной приносящей доход деятельности</t>
  </si>
  <si>
    <t>приносящая доход деятельность</t>
  </si>
  <si>
    <t>6.1.3 Расчеты (обоснования) расходов на заработную плату (211)</t>
  </si>
  <si>
    <t>144</t>
  </si>
  <si>
    <t>[Не заполнено], [Преподаватели и мастера производственного обучения ("указные")], [Преподаватель],</t>
  </si>
  <si>
    <t>145</t>
  </si>
  <si>
    <t>146</t>
  </si>
  <si>
    <t>[Не заполнено], [Преподаватели и мастера производственного обучения ("указные")], [Мастер п/о],</t>
  </si>
  <si>
    <t>147</t>
  </si>
  <si>
    <t>148</t>
  </si>
  <si>
    <t>149</t>
  </si>
  <si>
    <t>[Не заполнено], [Младший обслуживающий персонал], [Слесарь электрик по ремонту эл.оборуд.],</t>
  </si>
  <si>
    <t>151</t>
  </si>
  <si>
    <t>[Не заполнено], [Административно-управленческий персонал], [Заведующий общежитием],</t>
  </si>
  <si>
    <t>152</t>
  </si>
  <si>
    <t>[Не заполнено], [Административно-управленческий персонал], [Делопроизводитель],</t>
  </si>
  <si>
    <t>153</t>
  </si>
  <si>
    <t>[Не заполнено], [Административно-управленческий персонал], [Бухгалтер],</t>
  </si>
  <si>
    <t>154</t>
  </si>
  <si>
    <t>[Не заполнено], [Учебно-вспомогательный персонал], [Паспортист],</t>
  </si>
  <si>
    <t>155</t>
  </si>
  <si>
    <t>156</t>
  </si>
  <si>
    <t>[Не заполнено], [Прочий педагогический персонал], [Воспитатель общежития],</t>
  </si>
  <si>
    <t>6.2. Расчеты (обоснования) выплат социальных пособий и компенсаций персоналу</t>
  </si>
  <si>
    <t>6.2.1.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</si>
  <si>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6.2.1 Расчеты (обоснования) выплат социальных пособий персоналу (266)</t>
  </si>
  <si>
    <t>Наименование расходов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</si>
  <si>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</si>
  <si>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</si>
  <si>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</si>
  <si>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Сумма, руб (гр. 3 х гр.4 х гр.5)</t>
  </si>
  <si>
    <t>[Пособие за первые три дня временной нетрудоспособности (КОСГУ 266)], [Пособие за первые 3 дня временной нетрудоспособности за счет ФОТ]</t>
  </si>
  <si>
    <t>6.2.2. Расчеты (обоснования) выплат социальных пособий персоналу за счет средств субсидий, предоставляемых в
соответствии с абзацем вторым пункта 1 статьи 78.1 Бюджетного кодекса РФ</t>
  </si>
  <si>
    <t>6.2.2 Расчеты (обоснования) выплат социальных пособий персоналу (266)</t>
  </si>
  <si>
    <t>6.2.3.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</si>
  <si>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6.2.3 Расчеты (обоснования) выплат социальных пособий персоналу (266)</t>
  </si>
  <si>
    <t>6.3. Расчеты (обоснования) выплат персоналу при направлении в служебные командировки</t>
  </si>
  <si>
    <t>6.3.1. Расчеты (обоснования) выплат персоналу при направлении в служебные командировки
за счет средств субсидии на финансовое обеспечение выполнения государственного задания</t>
  </si>
  <si>
    <t>6.3.1 Расчеты (обоснования) выплат персоналу при направлении в служебные командировки (212;222;226)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</si>
  <si>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</si>
  <si>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</si>
  <si>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</si>
  <si>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[Проезд к месту командировки и обратно], [Возмещение расходов на покупку билетов]</t>
  </si>
  <si>
    <t>[Найм жилого помещения в период командирования], [Возмещение расходов на оплату проживания]</t>
  </si>
  <si>
    <t>[Проезд к месту командировки и обратно], [оплата транспортных расходов во время командировок]</t>
  </si>
  <si>
    <t>6.3.2. Расчеты (обоснования) выплат персоналу при направлении в служебные командировки
за счет средств субсидий, предоставляемых в соответствии с абзацем вторым пункта 1 статьи 78.1 Бюджетного кодекса РФ</t>
  </si>
  <si>
    <t>6.3.2 Расчеты (обоснования) выплат персоналу при направлении в служебные командировки (212;222;226)</t>
  </si>
  <si>
    <t>6.3.3. Расчеты (обоснования) выплат персоналу при направлении в служебные командировки
за счет средств поступлений от оказания услуг (выполнения работ) на платной основе и от иной приносящей доход деятельности</t>
  </si>
  <si>
    <t>6.3.3 Расчеты (обоснования) выплат персоналу при направлении в служебные командировки (212;222;226)</t>
  </si>
  <si>
    <t>[Выплата суточных при служебных командировках работникам], [Возмещение суточных расходов]</t>
  </si>
  <si>
    <t>6.4. Расчеты (обоснования) выплат на социальное обеспечение персонала</t>
  </si>
  <si>
    <t>6.4.1. Расчеты (обоснования) выплат на социальное обеспечение персонала
за счет средств субсидии на финансовое обеспечение выполнения государственного задания</t>
  </si>
  <si>
    <t>6.4.1 Расчеты (обоснования) выплат на социальное обеспечение персонала (266)</t>
  </si>
  <si>
    <t>6.4.2. Расчеты (обоснования) выплат на социальное обеспечение персонала за счет средств субсидий,
предоставляемых в соответствии с абзацем вторым пункта 1 статьи 78.1 Бюджетного кодекса РФ</t>
  </si>
  <si>
    <t>6.4.2 Расчеты (обоснования) выплат на социальное обеспечение персонала (266)</t>
  </si>
  <si>
    <t>6.4.3. Расчеты (обоснования) выплат на социальное обеспечение персонала за счет средств
поступлений от оказания услуг (выполнения работ) на платной основе и от иной приносящей доход деятельности</t>
  </si>
  <si>
    <t>6.4.3 Расчеты (обоснования) выплат на социальное обеспечение персонала (266)</t>
  </si>
  <si>
    <t>6.5. Расчеты (обоснования) выплат социальных компенсаций персоналу в натуральной форме</t>
  </si>
  <si>
    <t>6.5.1. Расчеты (обоснования) выплат социальных социальных компенсаций персоналу в натуральной форме за счет средств поступлений от оказания услуг
за счет средств субсидии на финансовое обеспечение выполнения государственного задания</t>
  </si>
  <si>
    <t>6.5.1 Расчеты (обоснования) выплат социальных компенсаций персоналу в натуральной форме (267)</t>
  </si>
  <si>
    <t>6.5.2. Расчеты (обоснования) выплат социальных компенсаций персоналу в натуральной форме за счет средств субсидий,
предоставляемых в соответствии с абзацем вторым пункта 1 статьи 78.1 Бюджетного кодекса РФ</t>
  </si>
  <si>
    <t>6.5.2 Расчеты (обоснования) выплат социальных компенсаций персоналу в натуральной форме (267)</t>
  </si>
  <si>
    <t>6.5.3. Расчеты (обоснования) выплат социальных компенсаций персоналу в натуральной форме за счет средств
поступлений от оказания услуг (выполнения работ) на платной основе и от иной приносящей доход деятельности</t>
  </si>
  <si>
    <t>6.5.3 Расчеты (обоснования) выплат социальных компенсаций персоналу в натуральной форме (267)</t>
  </si>
  <si>
    <t>6.6. Расчеты (обоснования) выплат привлеченным лицам за транспортные услуги</t>
  </si>
  <si>
    <t>6.6.1. Расчеты (обоснования) выплат привлеченным лицам за транспортные услуги
за счет средств субсидии на финансовое обеспечение выполнения государственного задания</t>
  </si>
  <si>
    <t>6.6.1 Расчеты (обоснования) выплат привлеченным лицам за транспортные услуги (222)</t>
  </si>
  <si>
    <t>6.6.2. Расчеты (обоснования) выплат привлеченным лицам за транспортные услуги
за счет средств субсидий, предоставляемых в соответствии с абзацем вторым пункта 1 статьи 78.1 Бюджетного кодекса РФ</t>
  </si>
  <si>
    <t>6.6.2 Расчеты (обоснования) выплат привлеченным лицам за транспортные услуги (222)</t>
  </si>
  <si>
    <t>6.6.3. Расчеты (обоснования) выплат привлеченным лицам за транспортные услуги за счет средств поступлений
от оказания услуг (выполнения работ) на платной основе и от иной приносящей доход деятельности</t>
  </si>
  <si>
    <t>6.6.3 Расчеты (обоснования) выплат привлеченным лицам за транспортные услуги (222)</t>
  </si>
  <si>
    <t>6.7. Расчеты (обоснования) выплат привлеченным лицам за прочие работы, услуги</t>
  </si>
  <si>
    <t>6.7.1. Расчеты (обоснования) выплат привлеченным лицам за прочие работы, услуги
за счет средств субсидии на финансовое обеспечение выполнения государственного задания</t>
  </si>
  <si>
    <t>6.7.1 Расчеты (обоснования) выплат привлеченным лицам за прочие работы, услуги (226)</t>
  </si>
  <si>
    <t>6.7.2. Расчеты (обоснования) выплат привлеченным лицам за прочие работы, услуги
за счет средств субсидий, предоставляемых в соответствии с абзацем вторым пункта 1 статьи 78.1 Бюджетного кодекса РФ</t>
  </si>
  <si>
    <t>6.7.2 Расчеты (обоснования) выплат привлеченным лицам за прочие работы, услуги (226)</t>
  </si>
  <si>
    <t>6.7.3. Расчеты (обоснования) выплат привлеченным лицам за прочие работы, услуги за счет средств поступлений
от оказания услуг (выполнения работ) на платной основе и от иной приносящей доход деятельности</t>
  </si>
  <si>
    <t>6.7.3 Расчеты (обоснования) выплат привлеченным лицам за прочие работы, услуги (226)</t>
  </si>
  <si>
    <t>7. Расчет расходов на уплату взносов по обязательному социальному страхованию на выплаты по оплате труда работников и иные выплаты работникам учреждений</t>
  </si>
  <si>
    <t>7.1.  Расчет расходов на уплату взносов на обязательное социальное страхование</t>
  </si>
  <si>
    <t>7.1.1. Расчет расходов на уплату взносов на обязательное социальное страхование за счет средств субсидии на финансовое обеспечение выполнения государственного задания</t>
  </si>
  <si>
    <t>7.1.1.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</si>
  <si>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</si>
  <si>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</si>
  <si>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</si>
  <si>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</si>
  <si>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</si>
  <si>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</si>
  <si>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</si>
  <si>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</si>
  <si>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</si>
  <si>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</si>
  <si>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</si>
  <si>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</si>
  <si>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</si>
  <si>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</si>
  <si>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</si>
  <si>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</si>
  <si>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</si>
  <si>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</si>
  <si>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</si>
  <si>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</si>
  <si>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</si>
  <si>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</si>
  <si>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</si>
  <si>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</si>
  <si>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</si>
  <si>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</si>
  <si>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</si>
  <si>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</si>
  <si>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7.1.2. Расчет расходов на уплату взносов на обязательное социальное страхование за счет средств субсидий, предоставляемых в соответствии с абзацем вторым пункта 1 статьи 78.1 Бюджетного кодекса РФ</t>
  </si>
  <si>
    <t>7.1.2. Расчет расходов на уплату взносов на обязательное социальное страхование (213)</t>
  </si>
  <si>
    <t>7.1.3. Расчет расходов на уплату взносов на обязательное социальное страхование за счет средств поступлений от оказания услуг (выполнения работ) на платной основе и от иной приносящей доход деятельности</t>
  </si>
  <si>
    <t>7.1.3. Расчет расходов на уплату взносов на обязательное социальное страхование (213)</t>
  </si>
  <si>
    <t>7.2. Расчеты (обоснования) выплат социальных пособий персоналу за счет средств на обязательное социальное страхование</t>
  </si>
  <si>
    <t>7.2.1. Расчеты (обоснования) выплат социальных пособий персоналу
за счет средств субсидии на финансовое обеспечение выполнения государственного задания</t>
  </si>
  <si>
    <t>7.2.1 Расчеты (обоснования) выплат социальных пособий персоналу (266)</t>
  </si>
  <si>
    <t>[Прочие социальные выплаты], [Соц. пособия и компенсации в ден. форме (4 дня/месяц)]</t>
  </si>
  <si>
    <t>7.2.2. Расчеты (обоснования) выплат социальных пособий персоналу за счет средств субсидий, предоставляемых
в соответствии с абзацем вторым пункта 1 статьи 78.1 Бюджетного кодекса РФ</t>
  </si>
  <si>
    <t>7.2.2 Расчеты (обоснования) выплат социальных пособий персоналу (266)</t>
  </si>
  <si>
    <t>7.2.3. Расчеты (обоснования) выплат социальных пособий персоналу за счет средств поступлений от оказания услуг
(выполнения работ) на платной основе и от иной приносящей доход деятельности</t>
  </si>
  <si>
    <t>7.2.3 Расчеты (обоснования) выплат социальных пособий персоналу (266)</t>
  </si>
  <si>
    <t>7.3. Расчеты (обоснования) выплат социальных компенсаций персоналу за счет средств на обязательное социальное страхование</t>
  </si>
  <si>
    <t>7.3.1. Расчеты (обоснования) выплат социальных компенсаций персоналу
за счет средств субсидии на финансовое обеспечение выполнения государственного задания</t>
  </si>
  <si>
    <t>7.3.1 Расчеты (обоснования) выплат социальных компенсаций персоналу (267)</t>
  </si>
  <si>
    <t>7.3.2. Расчеты (обоснования) выплат социальных компенсаций персоналу за счет средств субсидий, предоставляемых
в соответствии с абзацем вторым пункта 1 статьи 78.1 Бюджетного кодекса РФ</t>
  </si>
  <si>
    <t>7.3.2 Расчеты (обоснования) выплат социальных компенсаций персоналу (267)</t>
  </si>
  <si>
    <t>7.3.3. Расчеты (обоснования) выплат социальных компенсаций персоналу за счет средств поступлений от оказания услуг
(выполнения работ) на платной основе и от иной приносящей доход деятельности</t>
  </si>
  <si>
    <t>7.3.3 Расчеты (обоснования) выплат социальных компенсаций персоналу (267)</t>
  </si>
  <si>
    <t>8. Социальные и иные выплаты населению</t>
  </si>
  <si>
    <t>8.1.  Расчеты (обоснования) социальных и иных выплат гражданам</t>
  </si>
  <si>
    <t>8.1.1. Расчеты (обоснования) социальных и иных выплат гражданам
за счет средств субсидии на финансовое обеспечение выполнения государственного задания</t>
  </si>
  <si>
    <t>8.1.1 Расчеты (обоснования) расходов на социальные и иные выплаты гражданам (260)</t>
  </si>
  <si>
    <t>8.1.2. Расчеты (обоснования) социальных и иных выплат гражданам за счет средств субсидий,
предоставляемых в соответствии с абзацем вторым пункта 1 статьи 78.1 Бюджетного кодекса РФ</t>
  </si>
  <si>
    <t>8.1.2 Расчеты (обоснования) расходов на социальные и иные выплаты гражданам (260)</t>
  </si>
  <si>
    <t>8.1.3.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</si>
  <si>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8.1.3 Расчеты (обоснования) расходов на социальные и иные выплаты гражданам (260)</t>
  </si>
  <si>
    <t>[Расходы на социальные выплаты гражданам (в денежной форме) (320)]</t>
  </si>
  <si>
    <t>8.2.  Расчеты (обоснования) выплаты стипендий</t>
  </si>
  <si>
    <t>8.2.1. Расчеты (обоснования) выплат стипендий
за счет средств субсидии на финансовое обеспечение выполнения государственного задания</t>
  </si>
  <si>
    <t>8.2.1 Расчеты (обоснования) выплат стипендий (262)</t>
  </si>
  <si>
    <t>8.2.2. Расчеты (обоснования) выплат стипендий за счет средств субсидий,
предоставляемых в соответствии с абзацем вторым пункта 1 статьи 78.1 Бюджетного кодекса РФ</t>
  </si>
  <si>
    <t>8.2.2 Расчеты (обоснования) выплат стипендий (262)</t>
  </si>
  <si>
    <t>8.2.3. Расчеты (обоснования) выплат стипендий за счет средств
поступлений от оказания услуг (выполнения работ) на платной основе и от иной приносящей доход деятельности</t>
  </si>
  <si>
    <t>8.2.3 Расчеты (обоснования) выплат стипендий (262)</t>
  </si>
  <si>
    <t>[Стипендии (340)], [выплата материальной помощи учащимся]</t>
  </si>
  <si>
    <t>8.3.  Расчеты (обоснования) иных выплат на социальную поддержку обучающихся</t>
  </si>
  <si>
    <t>8.3.1. Расчеты (обоснования) иных выплат на социальную поддержку обучающихся
за счет средств субсидии на финансовое обеспечение выполнения государственного задания</t>
  </si>
  <si>
    <t>8.3.1 Расчеты (обоснования) иных выплат на социальную поддержку обучающихся (296)</t>
  </si>
  <si>
    <t>8.3.2. Расчеты (обоснования) иных выплат на социальную поддержку обучающихся за счет средств субсидий,
предоставляемых в соответствии с абзацем вторым пункта 1 статьи 78.1 Бюджетного кодекса РФ</t>
  </si>
  <si>
    <t>8.3.2 Расчеты (обоснования) иных выплат на социальную поддержку обучающихся (296)</t>
  </si>
  <si>
    <t>8.3.3.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</si>
  <si>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8.3.3 Расчеты (обоснования) иных выплат на социальную поддержку обучающихся (296)</t>
  </si>
  <si>
    <t>8.4.  Расчеты (обоснования) иных выплат физическим лицам</t>
  </si>
  <si>
    <t>8.4.1. Расчеты (обоснования) иных выплат физическим лицам
за счет средств субсидии на финансовое обеспечение выполнения государственного задания</t>
  </si>
  <si>
    <t>8.4.1 Расчеты (обоснования) иных выплат физическим лицам (296)</t>
  </si>
  <si>
    <t>8.4.2. Расчеты (обоснования) иных выплат физическим лицам за счет средств субсидий,
предоставляемых в соответствии с абзацем вторым пункта 1 статьи 78.1 Бюджетного кодекса РФ</t>
  </si>
  <si>
    <t>8.4.2 Расчеты (обоснования) иных выплат физическим лицам (296)</t>
  </si>
  <si>
    <t>8.4.3. Расчеты (обоснования) иных выплат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</si>
  <si>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8.4.3 Расчеты (обоснования) иных выплат физическим лицам (296)</t>
  </si>
  <si>
    <t>8.5.  Расчеты (обоснования) выплат пособий по социальной помощи населению</t>
  </si>
  <si>
    <t>8.5.1. Расчеты (обоснования) выплат пособий по социальной помощи населению
за счет средств субсидии на финансовое обеспечение выполнения государственного задания</t>
  </si>
  <si>
    <t>8.5.1 Расчеты (обоснования) выплат пособий по социальной помощи населению (262)</t>
  </si>
  <si>
    <t>8.5.2. Расчеты (обоснования) выплат пособий по социальной помощи населению за счет средств субсидий,
предоставляемых в соответствии с абзацем вторым пункта 1 статьи 78.1 Бюджетного кодекса РФ</t>
  </si>
  <si>
    <t>8.5.2 Расчеты (обоснования) выплат пособий по социальной помощи населению (262)</t>
  </si>
  <si>
    <t>8.5.3. Расчеты (обоснования) выплат пособий по социальной помощи населению за счет средств
поступлений от оказания услуг (выполнения работ) на платной основе и от иной приносящей доход деятельности</t>
  </si>
  <si>
    <t>8.5.3 Расчеты (обоснования) выплат пособий по социальной помощи населению (262)</t>
  </si>
  <si>
    <t>8.6.  Расчеты (обоснования) иных выплат текущего характера физическим лицам</t>
  </si>
  <si>
    <t>8.6.1. Расчеты (обоснования) иных выплат текущего характера физическим лицам
за счет средств субсидии на финансовое обеспечение выполнения государственного задания</t>
  </si>
  <si>
    <t>8.6.1 Расчеты (обоснования) иных выплат текущего характера физическим лицам (296)</t>
  </si>
  <si>
    <t>8.6.2. Расчеты (обоснования) иных выплат текущего характера физическим лицам за счет средств субсидий,
предоставляемых в соответствии с абзацем вторым пункта 1 статьи 78.1 Бюджетного кодекса РФ</t>
  </si>
  <si>
    <t>8.6.2 Расчеты (обоснования) иных выплат текущего характера физическим лицам (296)</t>
  </si>
  <si>
    <t>8.6.3. Расчеты (обоснования) иных выплат текущего характера физическим лицам за счет средств
поступлений от оказания услуг (выполнения работ) на платной основе и от иной приносящей доход деятельности</t>
  </si>
  <si>
    <t>8.6.3 Расчеты (обоснования) иных выплат текущего характера физическим лицам (296)</t>
  </si>
  <si>
    <t>9. Расчеты (обоснования) расходов на оплату налогов, сборов и иных платежей </t>
  </si>
  <si>
    <t>9.1.  Расчеты (обоснования) расходов на оплату налога на имущество организаций и земельного налога</t>
  </si>
  <si>
    <t>9.1.1. Расчеты (обоснования) расходов на оплату налога на имущество организаций и земельного налога
за счет средств субсидии на финансовое обеспечение выполнения государственного задания</t>
  </si>
  <si>
    <t>9.1.1 Расчеты (обоснования) расходов на оплату налога на имущество организаций и земельного налога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</si>
  <si>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</si>
  <si>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</si>
  <si>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</si>
  <si>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имущество], [Налог на имущество (г.о. Королев)]</t>
  </si>
  <si>
    <t>[Земельный налог], [Земельный участок (г. Ивантеевка, ул. Заречная, д.3)]</t>
  </si>
  <si>
    <t>17</t>
  </si>
  <si>
    <t>[Земельный налог], [Земельный участок (г. Королев, Болшевское шоссе, д.2)]</t>
  </si>
  <si>
    <t>18</t>
  </si>
  <si>
    <t>[Земельный налог], [Земельный участок (г. Королев, мкр. Текстильщик, ул. Молодежная 9)]</t>
  </si>
  <si>
    <t>19</t>
  </si>
  <si>
    <t>[Земельный налог], [Земельный участок г.Пушкино 2-ой Надсоновский пр-д]</t>
  </si>
  <si>
    <t>20</t>
  </si>
  <si>
    <t>[Земельный налог], [Земельный участок под УПЦД, ул. Лермонтова, д.16]</t>
  </si>
  <si>
    <t>21</t>
  </si>
  <si>
    <t>[Земельный налог], [Земельный участок (г. Королев, мкр. Текстильщик, ул. Молодежная 7)]</t>
  </si>
  <si>
    <t>22</t>
  </si>
  <si>
    <t>[Налог на имущество], [Налог на имущество [Налог на имущество (г.о. Пушкино)]]</t>
  </si>
  <si>
    <t>25</t>
  </si>
  <si>
    <t>[Земельный налог], [Пушкинский р-н, пгт. Правдинский, ул. Студенческая]</t>
  </si>
  <si>
    <t>9.1.2. Расчеты (обоснования) расходов на оплату налога на имущество организаций и земельного налога за счет средств субсидий,
предоставляемых в соответствии с абзацем вторым пункта 1 статьи 78.1 Бюджетного кодекса РФ</t>
  </si>
  <si>
    <t>9.1.2 Расчеты (обоснования) расходов на оплату налога на имущество организаций и земельного налога (291)</t>
  </si>
  <si>
    <t>9.1.3. Расчеты (обоснования) социальных и иных выплат гражданам за счет средств
поступлений от оказания услуг (выполнения работ) на платной основе и от иной приносящей доход деятельности</t>
  </si>
  <si>
    <t>9.1.3 Расчеты (обоснования) расходов на оплату налога на имущество организаций и земельного налога (291)</t>
  </si>
  <si>
    <t>9.2.  Расчеты (обоснования) расходов на оплату иных налогов, сборов и иных платежей</t>
  </si>
  <si>
    <t>9.2.1. Расчеты (обоснования) расходов на оплату иных налогов, сборов и иных платежей
за счет средств субсидии на финансовое обеспечение выполнения государственного задания</t>
  </si>
  <si>
    <t>9.2.1 Расчеты (обоснования) расходов на оплату иных налогов, сборов и иных платежей (291)</t>
  </si>
  <si>
    <t>[Транспортный налог], [Транспортный налог (до 90 л.с.)]</t>
  </si>
  <si>
    <t>[Прочие налоги и сборы], [Оплата госпошлин]</t>
  </si>
  <si>
    <t>[Транспортный налог], [Транспортный налог (грузовой автомобиль до 150 л.с.)]</t>
  </si>
  <si>
    <t>12</t>
  </si>
  <si>
    <t>[Транспортный налог], [Транспортный налог (169 л.с.)]</t>
  </si>
  <si>
    <t>13</t>
  </si>
  <si>
    <t>[Транспортный налог], [Транспортный налог (легковой автомобиль до 150 л.с.)]</t>
  </si>
  <si>
    <t>14</t>
  </si>
  <si>
    <t>[Транспортный налог], [Транспортный налог (легковой автомобиль до 120 л.с.)]</t>
  </si>
  <si>
    <t>15</t>
  </si>
  <si>
    <t>[Транспортный налог], [Транспортный налог (легковой автомобиль до 200 л.с.)]</t>
  </si>
  <si>
    <t>16</t>
  </si>
  <si>
    <t>[Транспортный налог], [Транспортный налог (свыше 200 л.с.)]</t>
  </si>
  <si>
    <t>9.2.2. Расчеты (обоснования) расходов на иных оплату налогов, сборов и иных платежей за счет средств субсидий,
предоставляемых в соответствии с абзацем вторым пункта 1 статьи 78.1 Бюджетного кодекса РФ</t>
  </si>
  <si>
    <t>9.2.2 Расчеты (обоснования) расходов на оплату иных налогов, сборов и иных платежей (291)</t>
  </si>
  <si>
    <t>9.2.3. Расчеты (обоснования) расходов на оплату иных налогов, сборов и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</si>
  <si>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9.2.3 Расчеты (обоснования) расходов на оплату иных налогов, сборов и иных платежей (291)</t>
  </si>
  <si>
    <t>9.3.  Расчеты (обоснования) расходов на уплату штрафов, пеней, иных платежей</t>
  </si>
  <si>
    <t>9.3.1. Расчеты (обоснования) расходов на уплату штрафов, пеней, иных платежей
за счет средств субсидии на финансовое обеспечение выполнения государственного задания</t>
  </si>
  <si>
    <t>9.3.1 Расчеты (обоснования) расходов на уплату штрафов, пеней, иных платежей (291, 292, 293, 294, 295, 296, 297)</t>
  </si>
  <si>
    <t>9.3.2. Расчеты (обоснования) расходов на уплату штрафов, пеней, иных платежей за счет средств субсидий,
предоставляемых в соответствии с абзацем вторым пункта 1 статьи 78.1 Бюджетного кодекса РФ</t>
  </si>
  <si>
    <t>9.3.2 Расчеты (обоснования) расходов на уплату штрафов, пеней, иных платежей (291, 292, 293, 294, 295, 296, 297)</t>
  </si>
  <si>
    <t>9.3.3. Расчеты (обоснования) расходов на уплату штрафов, пеней, иных платежей за счет средств
поступлений от оказания услуг (выполнения работ) на платной основе и от иной приносящей доход деятельности</t>
  </si>
  <si>
    <t>9.3.3 Расчеты (обоснования) расходов на уплату штрафов, пеней, иных платежей (291, 292, 293, 294, 295, 296, 297)</t>
  </si>
  <si>
    <t>[Прочие налоги и сборы], [Оплата членских взносов]</t>
  </si>
  <si>
    <t>[Прочие налоги и сборы], [Штрафы]</t>
  </si>
  <si>
    <t>[Прочие налоги и сборы], [Штрафы, пени по контрактам (договорам)]</t>
  </si>
  <si>
    <t>[Прочие налоги и сборы], [Штрафы, пени в бюджетную систему]</t>
  </si>
  <si>
    <t>24</t>
  </si>
  <si>
    <t>[Прочие налоги и сборы], [Возмещение ущерба в бюджет (БАС)]</t>
  </si>
  <si>
    <t>10. Расчеты (обоснования) расходов на закупку товаров, работ, услуг</t>
  </si>
  <si>
    <t>10.1. Закупка научно-исследовательских, опытно-конструкторских и технологических работ</t>
  </si>
  <si>
    <t>10.1.1. Расчеты (обоснования) расходов на закупку прочих работ, услуг    </t>
  </si>
  <si>
    <t>10.1.1.1. Расчеты (обоснования) расходов на закупку прочих работ, услуг за счет средств субсидии
на финансовое обеспечение выполнения государственного задания</t>
  </si>
  <si>
    <t>10.1.1.1 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</si>
  <si>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</si>
  <si>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</si>
  <si>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единицу, руб.</t>
  </si>
  <si>
    <t>Сумма, руб.(гр. 4 х гр.5)</t>
  </si>
  <si>
    <t>10.1.1.2. Расчеты (обоснования) расходов на закупку прочих работ, услуг за счет средств субсидий, 
предоставляемых в соответствии с абзацем вторым пункта 1 статьи 78.1 Бюджетного кодекса РФ</t>
  </si>
  <si>
    <t>10.1.1.2  Расчеты (обоснования) расходов на закупки товаров, работ, услуг (226)</t>
  </si>
  <si>
    <t>10.1.1.3.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</si>
  <si>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10.1.1.3  Расчеты (обоснования) расходов на закупки товаров, работ, услуг (226)</t>
  </si>
  <si>
    <t>10.2. Закупка товаров, работ и услуг в целях капитального ремонта государственного (муниципального) имущества</t>
  </si>
  <si>
    <t>10.2.1.  Расчеты (обоснования) расходов на закупку работ, услуг по содержанию имущества</t>
  </si>
  <si>
    <t>10.2.1.1.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</si>
  <si>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10.2.1.1 Расчеты (обоснования) расходов на закупки товаров, работ, услуг (225)</t>
  </si>
  <si>
    <t>10.2.1.2.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</si>
  <si>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10.2.1.2 Расчеты (обоснования) расходов на закупки товаров, работ, услуг (225)</t>
  </si>
  <si>
    <t>914</t>
  </si>
  <si>
    <t>[Расходы на закупки товаров, работ, услуг] [Выполнение работ по капитальному ремонту,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гос.проф.обр.организациях, подведомственных Министерству образования МО (услуга)] [225]</t>
  </si>
  <si>
    <t>2024</t>
  </si>
  <si>
    <t>10.2.1.3.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</si>
  <si>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10.2.1.3 Расчеты (обоснования) расходов на закупки товаров, работ, услуг (225)</t>
  </si>
  <si>
    <t>10.2.2.  Расчеты (обоснования) расходов на закупку прочих работ, услуг</t>
  </si>
  <si>
    <t>10.2.2.1.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</si>
  <si>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10.2.2.1 Расчеты (обоснования) расходов на закупки товаров, работ, услуг (226)</t>
  </si>
  <si>
    <t>10.2.2.2.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</si>
  <si>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10.2.2.2 Расчеты (обоснования) расходов на закупки товаров, работ, услуг (226)</t>
  </si>
  <si>
    <t>10.2.2.3.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</si>
  <si>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10.2.2.3 Расчеты (обоснования) расходов на закупки товаров, работ, услуг (226)</t>
  </si>
  <si>
    <t>10.2.3.  Расчеты (обоснования) расходов на приобретение (изготовление) основных средств</t>
  </si>
  <si>
    <t>10.2.3.1.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</si>
  <si>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10.2.3.1 Расчеты (обоснования) расходов на закупки товаров, работ, услуг (310)</t>
  </si>
  <si>
    <t>10.2.3.2. Расчеты (обоснования) расходов на приобретение (изготовление) основных средств за
счет средств субсидий, предоставляемых в соответствии с абзацем вторым пункта 1 статьи 78.1 Бюджетного кодекса РФ</t>
  </si>
  <si>
    <t>10.2.3.2 Расчеты (обоснования) расходов на закупки товаров, работ, услуг (310)</t>
  </si>
  <si>
    <t>789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</si>
  <si>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[мебель для учебных кабинетов (столы, стулья, шкафы), единица]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</si>
  <si>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[оборудование для столовой (столы, стулья, мармиты, посудомоечная машина, ванна, стеллаж, шкаф, раковина, плиты, раздаточная), единица]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</si>
  <si>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[мебель для помещений мастерских (шкафы, верстак, столы, стулья (табуреты)), единица]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</si>
  <si>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[оборудование для гардероба (вешалка, ячейки для хранения, скамейка (стул), зеркало), единица]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</si>
  <si>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[мебель для актового зала (стул (кресло), трибуна), единица]</t>
  </si>
  <si>
    <t>[Расходы на закупки товаров, работ, услуг] [Приобретение мебели и оборудования в рамках кап.ремонта, распоряжение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МО] [310] [оборудование для входной зоны (диван (кресло,пуф), стенд, стойка, кресло администратора), единица]</t>
  </si>
  <si>
    <t>10.2.3.3. Расчеты (обоснования) расходов на приобретение (изготовление) основных средств за
счет средств поступлений от оказания услуг (выполнения работ) на платной основе и от иной приносящей доход деятельности</t>
  </si>
  <si>
    <t>10.2.3.3 Расчеты (обоснования) расходов на закупки товаров, работ, услуг (310)</t>
  </si>
  <si>
    <t>10.2.4.  Расчеты (обоснования) расходов на приобретение строительных материалов</t>
  </si>
  <si>
    <t>10.2.4.1. Расчеты (обоснования) расходов на приобретение строительных материалов
за счет средств субсидии на финансовое обеспечение выполнения государственного задания</t>
  </si>
  <si>
    <t>10.2.4.1 Расчеты (обоснования) расходов на закупки товаров, работ, услуг (344)</t>
  </si>
  <si>
    <t>10.2.4.2. Расчеты (обоснования) расходов  на приобретение строительных материалов за счет
средств субсидий, предоставляемых в соответствии с абзацем вторым пункта 1 статьи 78.1 Бюджетного кодекса РФ</t>
  </si>
  <si>
    <t>10.2.4.2 Расчеты (обоснования) расходов на закупки товаров, работ, услуг (344)</t>
  </si>
  <si>
    <t>10.2.4.3. Расчеты (обоснования) расходов на приобретение строительных материалов за счет
средств поступлений от оказания услуг (выполнения работ) на платной основе и от иной приносящей доход деятельности</t>
  </si>
  <si>
    <t>10.2.4.3 Расчеты (обоснования) расходов на закупки товаров, работ, услуг (344)</t>
  </si>
  <si>
    <t>10.2.5.  Расчеты (обоснования) расходов на приобретение материальных запасов</t>
  </si>
  <si>
    <t>10.2.5.1. Расчеты (обоснования) расходов на приобретение материальных запасов за счет средств
субсидии на финансовое обеспечение выполнения государственного задания</t>
  </si>
  <si>
    <t>10.2.5.1 Расчеты (обоснования) расходов на закупки товаров, работ, услуг (347)</t>
  </si>
  <si>
    <t>10.2.5.2. Расчеты (обоснования) расходов  на приобретение материальных запасов за счет средств субсидий,
предоставляемых в соответствии с абзацем вторым пункта 1 статьи 78.1 Бюджетного кодекса РФ</t>
  </si>
  <si>
    <t>10.2.5.2 Расчеты (обоснования) расходов на закупки товаров, работ, услуг (347)</t>
  </si>
  <si>
    <t>10.2.5.3. Расчеты (обоснования) расходов на приобретение материальных запасов за счет средств
поступлений от оказания услуг (выполнения работ) на платной основе и от иной приносящей доход деятельности</t>
  </si>
  <si>
    <t>10.2.5.3 Расчеты (обоснования) расходов на закупки товаров, работ, услуг (347)</t>
  </si>
  <si>
    <t>10.3. Прочая закупка товаров, работ и услуг</t>
  </si>
  <si>
    <t>10.3.1.  Расчеты (обоснования) расходов на закупку услуг связи</t>
  </si>
  <si>
    <t>10.3.1.1. Расчеты (обоснования) расходов на закупку услуг связи
за счет средств субсидии на финансовое обеспечение выполнения государственного задания</t>
  </si>
  <si>
    <t>10.3.1.1  Расчеты (обоснования) расходов на закупки товаров, работ, услуг (221)</t>
  </si>
  <si>
    <t>191</t>
  </si>
  <si>
    <t>[Расходы на закупки товаров, работ, услуг] [Оказание услуг связи по предоставлению доступа к сети Интернет (г. Ивантеевка) (месяц)] [221]</t>
  </si>
  <si>
    <t>193</t>
  </si>
  <si>
    <t>[Расходы на закупки товаров, работ, услуг] [Оказание услуг связи по предоставлению доступа к сети Интернет (г. Пушкино) (месяц)] [221]</t>
  </si>
  <si>
    <t>194</t>
  </si>
  <si>
    <t>[Расходы на закупки товаров, работ, услуг] [Оказание услуг связи по предоставлению доступа к сети Интернет и телевидению (г. Королев)(месяц)] [221]</t>
  </si>
  <si>
    <t>196</t>
  </si>
  <si>
    <t>[Расходы на закупки товаров, работ, услуг] [Оказание услуг междугородной и международной телефонной связи (месяц)] [221]</t>
  </si>
  <si>
    <t>369</t>
  </si>
  <si>
    <t>2025</t>
  </si>
  <si>
    <t>371</t>
  </si>
  <si>
    <t>373</t>
  </si>
  <si>
    <t>[Расходы на закупки товаров, работ, услуг] [Оказание услуг связи по предоставлению доступа к сети Интернет и телевидению (г. Королев) (месяц)] [221]</t>
  </si>
  <si>
    <t>377</t>
  </si>
  <si>
    <t>921</t>
  </si>
  <si>
    <t>[Расходы на закупки товаров, работ, услуг] [Услуги связи ЕСПД (месяц)] [221]</t>
  </si>
  <si>
    <t>10.3.1.2. Расчеты (обоснования) расходов на закупку услуг связи за счет средств субсидий,
предоставляемых в соответствии с абзацем вторым пункта 1 статьи 78.1 Бюджетного кодекса РФ</t>
  </si>
  <si>
    <t>10.3.1.2  Расчеты (обоснования) расходов на закупки товаров, работ, услуг (221)</t>
  </si>
  <si>
    <t>10.3.1.3. Расчеты (обоснования) расходов на закупку услуг связи за счет средств поступлений от
оказания услуг (выполнения работ) на платной основе и от иной приносящей доход деятельности</t>
  </si>
  <si>
    <t>10.3.1.3  Расчеты (обоснования) расходов на закупки товаров, работ, услуг (221)</t>
  </si>
  <si>
    <t>198</t>
  </si>
  <si>
    <t>[Расходы на закупки товаров, работ, услуг] [Оказание услуг телефонной связи (8-800)(месяц)] [221]</t>
  </si>
  <si>
    <t>986</t>
  </si>
  <si>
    <t>10.3.2.  Расчеты (обоснования) расходов на закупку транспортных услуг</t>
  </si>
  <si>
    <t>10.3.2.1. Расчеты (обоснования) расходов на закупку транспортных услуг
за счет средств субсидии на финансовое обеспечение выполнения государственного задания</t>
  </si>
  <si>
    <t>10.3.2.1  Расчеты (обоснования) расходов на закупки товаров, работ, услуг (222)</t>
  </si>
  <si>
    <t>10.3.2.2. Расчеты (обоснования) расходов на закупку транспортных услуг за счет средств субсидий,
предоставляемых в соответствии с абзацем вторым пункта 1 статьи 78.1 Бюджетного кодекса РФ</t>
  </si>
  <si>
    <t>10.3.2.2  Расчеты (обоснования) расходов на закупки товаров, работ, услуг (222)</t>
  </si>
  <si>
    <t>10.3.2.3. Расчеты (обоснования) расходов на закупку транспортных услуг за счет средств
поступлений от оказания услуг (выполнения работ) на платной основе и от иной приносящей доход деятельности</t>
  </si>
  <si>
    <t>10.3.2.3  Расчеты (обоснования) расходов на закупки товаров, работ, услуг (222)</t>
  </si>
  <si>
    <t>10.3.3.  Расчеты (обоснования) расходов на закупку коммунальных услуг</t>
  </si>
  <si>
    <t>10.3.3.1.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</si>
  <si>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10.3.3.1  Расчеты (обоснования) расходов на закупки товаров, работ, услуг (223)</t>
  </si>
  <si>
    <t>207</t>
  </si>
  <si>
    <t>[Расходы на закупки товаров, работ, услуг] [Оказание услуг по обращению с твердыми коммунальными отходами (куб.м)] [223]</t>
  </si>
  <si>
    <t>208</t>
  </si>
  <si>
    <t>10.3.3.2. Расчеты (обоснования) расходов на закупку коммунальных услуг за счет средств
субсидий, предоставляемых в соответствии с абзацем вторым пункта 1 статьи 78.1 Бюджетного кодекса РФ</t>
  </si>
  <si>
    <t>10.3.3.2  Расчеты (обоснования) расходов на закупки товаров, работ, услуг (223)</t>
  </si>
  <si>
    <t>10.3.3.3. Расчеты (обоснования) расходов на закупку коммунальных услуг за счет средств
поступлений от оказания услуг (выполнения работ) на платной основе и от иной приносящей доход деятельности</t>
  </si>
  <si>
    <t>10.3.3.3  Расчеты (обоснования) расходов на закупки товаров, работ, услуг (223)</t>
  </si>
  <si>
    <t>10.3.4.  Расчеты (обоснования) расходов по арендной плате за пользование имуществом</t>
  </si>
  <si>
    <t>10.3.4.1. Расчеты (обоснования) расходов по арендной плате за пользование имуществом
за счет средств субсидии на финансовое обеспечение выполнения государственного задания</t>
  </si>
  <si>
    <t>10.3.4.1  Расчеты (обоснования) расходов на закупки товаров, работ, услуг (224)</t>
  </si>
  <si>
    <t>10.3.4.2. Расчеты (обоснования) расходов по арендной плате за пользование имуществом за счет
средств субсидий, предоставляемых в соответствии с абзацем вторым пункта 1 статьи 78.1 Бюджетного кодекса РФ</t>
  </si>
  <si>
    <t>10.3.4.2  Расчеты (обоснования) расходов на закупки товаров, работ, услуг (224)</t>
  </si>
  <si>
    <t>10.3.4.3. Расчеты (обоснования) расходов по арендной плате за пользование имуществом
за счет средств поступлений от оказания услуг (выполнения работ) на платной основе и от иной приносящей доход деятельности</t>
  </si>
  <si>
    <t>10.3.4.3  Расчеты (обоснования) расходов на закупки товаров, работ, услуг (224)</t>
  </si>
  <si>
    <t>10.3.5.  Расчеты (обоснования) расходов на закупку работ, услуг по содержанию имущества</t>
  </si>
  <si>
    <t>10.3.5.1. Расчеты (обоснования) расходов на закупку работ, услуг по содержанию имущества
за счет средств субсидии на финансовое обеспечение выполнения государственного задания</t>
  </si>
  <si>
    <t>10.3.5.1  Расчеты (обоснования) расходов на закупки товаров, работ, услуг (225)</t>
  </si>
  <si>
    <t>[Расходы на закупки товаров, работ, услуг] [Выполнение работ по монтажу и установке окон ПВХ (г. Королев, Болшевское шоссе, д.2, г. Ивантеевка, ул. Заречная, д.3, пгт. Правдинский, ул. Студенческая, д.6, д.4), услуга] [225]</t>
  </si>
  <si>
    <t>274</t>
  </si>
  <si>
    <t>[Расходы на закупки товаров, работ, услуг] [Выполнение работ по текущему ремонту потолков (г. Королев, Болшевское шоссе, д.2, пгт. Правдинский, ул. Студенческая, д.6, д.4), услуга] [225]</t>
  </si>
  <si>
    <t>281</t>
  </si>
  <si>
    <t>[Расходы на закупки товаров, работ, услуг] [Выполнение работ по ремонту стен по корпусам (г. Королев, Болшевское шоссе, д.2, г. Ивантеевка, ул. Заречная, д.3, пгт. Правдинский, ул. Студнческая, д.6, д.4), услуга] [225]</t>
  </si>
  <si>
    <t>285</t>
  </si>
  <si>
    <t>[Расходы на закупки товаров, работ, услуг] [Техническое обслуживание комплекта радиоканальной системы передачи тревожного сигнала о пожаре (Стрелец-Мониторинг)(месяц)] [225]</t>
  </si>
  <si>
    <t>[Расходы на закупки товаров, работ, услуг] [Оказание услуг по техническому обслуживанию комплекса технических средств охраны объекта и технологическому обеспечению работ, объект] [225]</t>
  </si>
  <si>
    <t>445</t>
  </si>
  <si>
    <t>[Расходы на закупки товаров, работ, услуг] [Выполнение работ по стирке белья (химчистка), кг] [225]</t>
  </si>
  <si>
    <t>456</t>
  </si>
  <si>
    <t>[Расходы на закупки товаров, работ, услуг] [Оказание услуг по вывозу крупногабаритных отходов (строительного мусора) (услуга)] [225]</t>
  </si>
  <si>
    <t>477</t>
  </si>
  <si>
    <t>[Расходы на закупки товаров, работ, услуг] [Выполнение работ по текущему ремонту столовой по адресу г. Королев, Болшевское шоссе, д.2 (услуга)] [225]</t>
  </si>
  <si>
    <t>490</t>
  </si>
  <si>
    <t>[Расходы на закупки товаров, работ, услуг] [Выполнение работ по техническому обследованию состояния зданий/помещений (услуга)] [225]</t>
  </si>
  <si>
    <t>496</t>
  </si>
  <si>
    <t>[Расходы на закупки товаров, работ, услуг] [уборка снега с крыши (услуга)] [225]</t>
  </si>
  <si>
    <t>505</t>
  </si>
  <si>
    <t>[Расходы на закупки товаров, работ, услуг] [Выполнение ремонтных работ автотранспорта (услуга)] [225]</t>
  </si>
  <si>
    <t>748</t>
  </si>
  <si>
    <t>[Расходы на закупки товаров, работ, услуг] [Оказание услуги по утилизации оборудования, техники (услуга)] [225]</t>
  </si>
  <si>
    <t>780</t>
  </si>
  <si>
    <t>[Расходы на закупки товаров, работ, услуг] [Техническое обслуживание кухонной техники и оборудования (услуга)] [225]</t>
  </si>
  <si>
    <t>811</t>
  </si>
  <si>
    <t>[Расходы на закупки товаров, работ, услуг] [Выполнение работ по технической инвентаризации (услуга)] [225]</t>
  </si>
  <si>
    <t>814</t>
  </si>
  <si>
    <t>[Расходы на закупки товаров, работ, услуг] [Техническое обслуживание комплекта радиоканальной системы передачи тревожного сигнала о пожаре (Стрелец-Мониторинг)] [225]</t>
  </si>
  <si>
    <t>944</t>
  </si>
  <si>
    <t>[Расходы на закупки товаров, работ, услуг] [Услуги по техническому обслуживанию систем пожарной безопасности и антитеррористической защищенности (месяц)] [225]</t>
  </si>
  <si>
    <t>945</t>
  </si>
  <si>
    <t>[Расходы на закупки товаров, работ, услуг] [Техническое обслуживание и эксплуатация систем вентиляции (месяц)] [225]</t>
  </si>
  <si>
    <t>947</t>
  </si>
  <si>
    <t>[Расходы на закупки товаров, работ, услуг] [техническое обслуживание узла учета тепловой энергии (месяц)] [225]</t>
  </si>
  <si>
    <t>971</t>
  </si>
  <si>
    <t>[Расходы на закупки товаров, работ, услуг] [Выполнение работ проведению экспертизы с получением отчета о техническом состоянии транспортного средства (услуга) за счет средств остатка] [225]</t>
  </si>
  <si>
    <t>973</t>
  </si>
  <si>
    <t>[Расходы на закупки товаров, работ, услуг] [Выполнение работ по монтажу и установке дверей ПВХ (услуга) за счет средств остатка] [225] [г. Королев, Болшевское шоссе, д.2
г. Ивантеевка, ул. Заречная, д.3]</t>
  </si>
  <si>
    <t>974</t>
  </si>
  <si>
    <t>[Расходы на закупки товаров, работ, услуг] [Выполнение работ по текущему ремонту кровли по адресу г. Королев, ул. Молодежная, д.7, услуга] [225]</t>
  </si>
  <si>
    <t>990</t>
  </si>
  <si>
    <t>10.3.5.2. Расчеты (обоснования) расходов на закупку работ, услуг по содержанию имущества за
счет средств субсидий, предоставляемых в соответствии с абзацем вторым пункта 1 статьи 78.1 Бюджетного кодекса РФ</t>
  </si>
  <si>
    <t>10.3.5.2  Расчеты (обоснования) расходов на закупки товаров, работ, услуг (225)</t>
  </si>
  <si>
    <t>10.3.5.3. Расчеты (обоснования) расходов на закупку работ, услуг по содержанию имущества за
счет средств поступлений от оказания услуг (выполнения работ) на платной основе и от иной приносящей доход деятельности</t>
  </si>
  <si>
    <t>10.3.5.3  Расчеты (обоснования) расходов на закупки товаров, работ, услуг (225)</t>
  </si>
  <si>
    <t>942</t>
  </si>
  <si>
    <t>[Расходы на закупки товаров, работ, услуг] [Оказание услуг по обслуживанию потенциально опасного производственного объекта профессиональными аварийно-спасательными формированиями: ликвидация (локализация) последствий чрезвычайных ситуаций (месяц)] [225]</t>
  </si>
  <si>
    <t>10.3.6.  Расчеты (обоснования) расходов на закупку прочих работ, услуг</t>
  </si>
  <si>
    <t>10.3.6.1. Расчеты (обоснования) расходов на закупку прочих работ, услуг
за счет средств субсидии на финансовое обеспечение выполнения государственного задания</t>
  </si>
  <si>
    <t>10.3.6.1  Расчеты (обоснования) расходов на закупки товаров, работ, услуг (226)</t>
  </si>
  <si>
    <t>[Расходы на закупки товаров, работ, услуг] [Услуги физической охраны объектов ГАПОУ МО «МЦК - Техникум имени С.П. Королева» на (человеко-часы)] [226]</t>
  </si>
  <si>
    <t>304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</si>
  <si>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(объект)] [226]</t>
  </si>
  <si>
    <t>306</t>
  </si>
  <si>
    <t>[Расходы на закупки товаров, работ, услуг] [Услуги по техническому обслуживанию (содержанию) систем пожарной сигнализации (охрана КТС) г. Королев (объект)] [226]</t>
  </si>
  <si>
    <t>308</t>
  </si>
  <si>
    <t>[Расходы на закупки товаров, работ, услуг] [Оказание услуг по проведению предрейсовых (послерейсовых) медицинских осмотров водителей (услуга)] [226]</t>
  </si>
  <si>
    <t>[Расходы на закупки товаров, работ, услуг] [выписки ЕГРН (услуга)] [226]</t>
  </si>
  <si>
    <t>326</t>
  </si>
  <si>
    <t>[Расходы на закупки товаров, работ, услуг] [Предоставление неисключительных прав (простой неисключительной лицензии) на использование ПО (услуга)] [226]</t>
  </si>
  <si>
    <t>329</t>
  </si>
  <si>
    <t>[Расходы на закупки товаров, работ, услуг] [Оказание услуг экскурсионного обслуживания (услуга)] [226]</t>
  </si>
  <si>
    <t>338</t>
  </si>
  <si>
    <t>[Расходы на закупки товаров, работ, услуг] [Образовательные услуги по дополнительным профессиональным программам повышения квалификации (услуга)] [226]</t>
  </si>
  <si>
    <t>548</t>
  </si>
  <si>
    <t>[Расходы на закупки товаров, работ, услуг] [Приобретение неисключительных прав использования Программы СБИС (продление лицензии) (услуга)] [226]</t>
  </si>
  <si>
    <t>556</t>
  </si>
  <si>
    <t>[Расходы на закупки товаров, работ, услуг] [Оказание услуг повышения квалификации (услуга)] [226]</t>
  </si>
  <si>
    <t>561</t>
  </si>
  <si>
    <t>[Расходы на закупки товаров, работ, услуг] [Оказание услуг по приему на Центральную станцию пультовой охраны сигналов о состоянии пожарной сигнализации и передачу на ЦППС боевых пожарных расчетов (БПР) Федеральной противопожарной службы (ФПС) МЧС РФ] [226]</t>
  </si>
  <si>
    <t>569</t>
  </si>
  <si>
    <t>[Расходы на закупки товаров, работ, услуг] [Оказание услуг по проведению предварительных и периодических медицинских осмотров (обследований) (услуга)] [226]</t>
  </si>
  <si>
    <t>572</t>
  </si>
  <si>
    <t>[Расходы на закупки товаров, работ, услуг] [Образовательные услуги «Предаттестационная подготовка руководителей и специалистов организаций, осуществляющих эксплуатацию тепловых энергоустановок и тепловых сетей» (услуга)] [226]</t>
  </si>
  <si>
    <t>575</t>
  </si>
  <si>
    <t>[Расходы на закупки товаров, работ, услуг] [Оказание услуг по внедрению и сопровождению информационно-справочной системы «Техэксперт» (услуга)] [226]</t>
  </si>
  <si>
    <t>582</t>
  </si>
  <si>
    <t>[Расходы на закупки товаров, работ, услуг] [Техническое сопровождение программного обеспечения VipNet Client сроком на 1 год (ФИС ФРДО) (услуга)] [226]</t>
  </si>
  <si>
    <t>824</t>
  </si>
  <si>
    <t>[Расходы на закупки товаров, работ, услуг] [Оказание услуг по приему на Центральную станцию пультовой охраны сигналов о состоянии пожарной сигнализации и передачу на ЦППС боевых пожарных расчетов (БПР) Федеральной противопожарной службы (ФПС) МЧС РФ (месяц)] [226]</t>
  </si>
  <si>
    <t>2023</t>
  </si>
  <si>
    <t>825</t>
  </si>
  <si>
    <t>[Расходы на закупки товаров, работ, услуг] [Услуги по техническому обслуживанию (содержанию) систем пожарной сигнализации (охрана КТС) г. Ивантеевка (месяц)] [226]</t>
  </si>
  <si>
    <t>826</t>
  </si>
  <si>
    <t>[Расходы на закупки товаров, работ, услуг] [Услуги по техническому обслуживанию (содержанию) систем пожарной сигнализации (охрана КТС) г. Королев (месяц)] [226]</t>
  </si>
  <si>
    <t>827</t>
  </si>
  <si>
    <t>829</t>
  </si>
  <si>
    <t>[Расходы на закупки товаров, работ, услуг] [Предоставление доступа к системе Консультант Бюджетные организации смарт-комплект Оптимальный (месяц)] [226]</t>
  </si>
  <si>
    <t>[Расходы на закупки товаров, работ, услуг] [Услуги по подготовке операторов БПЛА (ДПО)] [226]</t>
  </si>
  <si>
    <t>934</t>
  </si>
  <si>
    <t>[Расходы на закупки товаров, работ, услуг] [Услуги физической охраны объектов ГАПОУ МО «МЦК - Техникум имени С.П. Королева»  (человеко-часы)] [226]</t>
  </si>
  <si>
    <t>935</t>
  </si>
  <si>
    <t>[Расходы на закупки товаров, работ, услуг] [Услуги физической охраны объектов ГАПОУ МО «МЦК - Техникум имени С.П. Королева» (человеко-часы)] [226]</t>
  </si>
  <si>
    <t>936</t>
  </si>
  <si>
    <t>[Расходы на закупки товаров, работ, услуг] [Оказание экспертом услуг по проведению демонстрационного экзамена, часы] [226]</t>
  </si>
  <si>
    <t>937</t>
  </si>
  <si>
    <t>[Расходы на закупки товаров, работ, услуг] [Оказание услуг по приему на Центральную станцию пультовой охраны сигналов о состоянии пожарной сигнализации и передачу на ЦППС боевых пожарных расчетов (БПР) Федеральной противопожарной службы (ФПС) МЧС РФ (объект)] [226]</t>
  </si>
  <si>
    <t>938</t>
  </si>
  <si>
    <t>[Расходы на закупки товаров, работ, услуг] [Услуги по адаптации и сопровождению экземпляров Систем КонсультантПлюс (месяц)] [226]</t>
  </si>
  <si>
    <t>939</t>
  </si>
  <si>
    <t>[Расходы на закупки товаров, работ, услуг] [Оказание платных услуг по предоставлению бассейна «Чайка», услуга] [226]</t>
  </si>
  <si>
    <t>940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</si>
  <si>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[Электромонтажник домовых электрических систем и оборудования (3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</si>
  <si>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[Слесарь-сантехник домовых систем и оборудования 3-го разряда (3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</si>
  <si>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[Руководитель структурного подразделения организации по управлению многоквартирными домами (6 уровень квалификации)]</t>
  </si>
  <si>
    <t>[Расходы на закупки товаров, работ, услуг] [Услуги по организации и проведению независимой оценки профессиональной квалификации студентов] [226] [Мастер по технической эксплуатации гражданских зданий (5 уровень квалификации)]</t>
  </si>
  <si>
    <t>941</t>
  </si>
  <si>
    <t>[Расходы на закупки товаров, работ, услуг] [Участие в проведении ГИА в роли председателя ГЭК, часы] [226]</t>
  </si>
  <si>
    <t>980</t>
  </si>
  <si>
    <t>[Расходы на закупки товаров, работ, услуг] [Предоставление прав на программное обеспечение и лицензии (услуга)] [226] [ПО "Сканер-ВС", ПО ГрандСмета, ПП Касперский, ПО Компас 3Д, ИнфоЗвонок]</t>
  </si>
  <si>
    <t>10.3.6.2. Расчеты (обоснования) расходов на закупку прочих работ, услуг за счет средств субсидий,
предоставляемых в соответствии с абзацем вторым пункта 1 статьи 78.1 Бюджетного кодекса РФ</t>
  </si>
  <si>
    <t>10.3.6.2  Расчеты (обоснования) расходов на закупки товаров, работ, услуг (226)</t>
  </si>
  <si>
    <t>10.3.6.3. Расчеты (обоснования) расходов на закупку прочих работ, услуг за счет средств
поступлений от оказания услуг (выполнения работ) на платной основе и от иной приносящей доход деятельности</t>
  </si>
  <si>
    <t>10.3.6.3  Расчеты (обоснования) расходов на закупки товаров, работ, услуг (226)</t>
  </si>
  <si>
    <t>10.3.7.  Расчеты (обоснования) расходов на закупку услуг по страхованию</t>
  </si>
  <si>
    <t>10.3.7.1. Расчеты (обоснования) расходов на закупку услуг по страхованию
за счет средств субсидии на финансовое обеспечение выполнения государственного задания</t>
  </si>
  <si>
    <t>10.3.7.1  Расчеты (обоснования) расходов на закупки товаров, работ, услуг (227)</t>
  </si>
  <si>
    <t>[Расходы на закупки товаров, работ, услуг] [Оказание услуг по обязательного страхованию гражданской ответственности (ОСАГО) (транспортное средство)] [227]</t>
  </si>
  <si>
    <t>10.3.7.2. Расчеты (обоснования) расходов на закупку услуг по страхованию за счет средств
субсидий, предоставляемых в соответствии с абзацем вторым пункта 1 статьи 78.1 Бюджетного кодекса РФ</t>
  </si>
  <si>
    <t>10.3.7.2  Расчеты (обоснования) расходов на закупки товаров, работ, услуг (227)</t>
  </si>
  <si>
    <t>10.3.7.3. Расчеты (обоснования) расходов на закупку услуг по страхованию за счет средств
поступлений от оказания услуг (выполнения работ) на платной основе и от иной приносящей доход деятельности</t>
  </si>
  <si>
    <t>10.3.7.3  Расчеты (обоснования) расходов на закупки товаров, работ, услуг (227)</t>
  </si>
  <si>
    <t>877</t>
  </si>
  <si>
    <t>[Расходы на закупки товаров, работ, услуг] [Услуги по страхованию опасного объекта] [227]</t>
  </si>
  <si>
    <t>10.3.8.  Расчеты (обоснования) расходов на закупку услуг, работ для целей капитальных вложений</t>
  </si>
  <si>
    <t>10.3.8.1. Расчеты (обоснования) расходов на закупку услуг, работ для целей капитальных
вложений за счет средств субсидии на финансовое обеспечение выполнения государственного задания</t>
  </si>
  <si>
    <t>10.3.8.1  Расчеты (обоснования) расходов на закупки товаров, работ, услуг (228)</t>
  </si>
  <si>
    <t>10.3.8.2. Расчеты (обоснования) расходов на закупку услуг, работ для целей капитальных
вложений за счет средств субсидий, предоставляемых в соответствии с абзацем вторым пункта 1 статьи 78.1 Бюджетного кодекса РФ</t>
  </si>
  <si>
    <t>10.3.8.2  Расчеты (обоснования) расходов на закупки товаров, работ, услуг (228)</t>
  </si>
  <si>
    <t>10.3.8.3. Расчеты (обоснования) расходов на закупку услуг, работ для целей капитальных
вложений за счет средств поступлений от оказания услуг (выполнения работ) на платной основе и от иной приносящей доход деятельности</t>
  </si>
  <si>
    <t>10.3.8.3  Расчеты (обоснования) расходов на закупки товаров, работ, услуг (228)</t>
  </si>
  <si>
    <t>10.3.9.  Расчеты (обоснования) расходов по арендной плате за пользование земельными участками и другими обособленными природными объектами</t>
  </si>
  <si>
    <t>10.3.9.1.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субсидии на финансовое обеспечение выполнения государственного задания</t>
  </si>
  <si>
    <t>10.3.9.1  Расчеты (обоснования) расходов на закупки товаров, работ, услуг (229)</t>
  </si>
  <si>
    <t>10.3.9.2. Расчеты (обоснования) расходов по арендной плате за пользование земельными
участками и другими обособленными природными объектами за счет средств субсидий, предоставляемых в соответствии с абзацем вторым пункта 1 статьи 78.1 Бюджетного кодекса РФ</t>
  </si>
  <si>
    <t>10.3.9.2  Расчеты (обоснования) расходов на закупки товаров, работ, услуг (229)</t>
  </si>
  <si>
    <t>10.3.9.3. Расчеты (обоснования) расходов по арендной плате за пользование земельными
участками и другими обособленными природными объектами за счет средств поступлений от оказания услуг (выполнения работ) на платной основе и от иной приносящей доход деятельности</t>
  </si>
  <si>
    <t>10.3.9.3  Расчеты (обоснования) расходов на закупки товаров, работ, услуг (229)</t>
  </si>
  <si>
    <t>10.3.10.  Расчеты (обоснования) расходов на приобретение (изготовление) основных средств</t>
  </si>
  <si>
    <t>10.3.10.1. Расчеты (обоснования) расходов на приобретение (изготовление) основных средств
за счет средств субсидии на финансовое обеспечение выполнения государственного задания</t>
  </si>
  <si>
    <t>10.3.10.1  Расчеты (обоснования) расходов на закупки товаров, работ, услуг (310)</t>
  </si>
  <si>
    <t>10.3.10.2. Расчеты (обоснования) расходов на приобретение (изготовление) основных средств
за счет средств субсидий, предоставляемых в соответствии с абзацем вторым пункта 1 статьи 78.1 Бюджетного кодекса РФ</t>
  </si>
  <si>
    <t>10.3.10.2  Расчеты (обоснования) расходов на закупки товаров, работ, услуг (310)</t>
  </si>
  <si>
    <t>10.3.10.3. Расчеты (обоснования) расходов на приобретение (изготовление) основных средств
за счет средств поступлений от оказания услуг (выполнения работ) на платной основе и от иной приносящей доход деятельности</t>
  </si>
  <si>
    <t>10.3.10.3  Расчеты (обоснования) расходов на закупки товаров, работ, услуг (310)</t>
  </si>
  <si>
    <t>963</t>
  </si>
  <si>
    <t>[Расходы на закупки товаров, работ, услуг] [Приобретение оборудования для создания кластера федерального проекта "Профессионалитет"] [310] [Рабочее место проектировщика (шт)]</t>
  </si>
  <si>
    <t>[Расходы на закупки товаров, работ, услуг] [Приобретение оборудования для создания кластера федерального проекта "Профессионалитет"] [310] [Комплект ограждений опасных зон (шт)]</t>
  </si>
  <si>
    <t>[Расходы на закупки товаров, работ, услуг] [Приобретение оборудования для создания кластера федерального проекта "Профессионалитет"] [310] [к-кт электрорадиомонтажного иснтрумента (шт)]</t>
  </si>
  <si>
    <t>[Расходы на закупки товаров, работ, услуг] [Приобретение оборудования для создания кластера федерального проекта "Профессионалитет"] [310] [испытательные стенды (шт)]</t>
  </si>
  <si>
    <t>964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</si>
  <si>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[учебно-производственные роботы,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</si>
  <si>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[Миниэлектропогрузчик,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</si>
  <si>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[Покрасочная камера,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</si>
  <si>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[Аппарат полуавтоматической сварки,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</si>
  <si>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[ноутбуки,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</si>
  <si>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[Аппарат лазерной очистки поверхности,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</si>
  <si>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[конвейер, штука]</t>
  </si>
  <si>
    <t>[Расходы на закупки товаров, работ, услуг] [Приобретение оборудования для создания кластера федерального проекта "Профессионалитет" ФБ] [310] [учебно-производственные станки (штука)]</t>
  </si>
  <si>
    <t>994</t>
  </si>
  <si>
    <t>[Расходы на закупки товаров, работ, услуг] [Приобретение стиральных машин (штука)] [310]</t>
  </si>
  <si>
    <t>10.3.11.  Расчеты (обоснования) расходов на приобретение нематериальных активов</t>
  </si>
  <si>
    <t>10.3.11.1. Расчеты (обоснования) расходов на приобретение нематериальных активов
за счет средств субсидии на финансовое обеспечение выполнения государственного задания</t>
  </si>
  <si>
    <t>10.3.11.1  Расчеты (обоснования) расходов на закупки товаров, работ, услуг (320)</t>
  </si>
  <si>
    <t>10.3.11.2. Расчеты (обоснования) расходов на приобретение нематериальных активов
за счет средств субсидий, предоставляемых в соответствии с абзацем вторым пункта 1 статьи 78.1 Бюджетного кодекса РФ</t>
  </si>
  <si>
    <t>10.3.11.2  Расчеты (обоснования) расходов на закупки товаров, работ, услуг (320)</t>
  </si>
  <si>
    <t>10.3.11.3. Расчеты (обоснования) расходов на приобретение нематериальных активов
за счет средств поступлений от оказания услуг (выполнения работ) на платной основе и от иной приносящей доход деятельности</t>
  </si>
  <si>
    <t>10.3.11.3  Расчеты (обоснования) расходов на закупки товаров, работ, услуг (320)</t>
  </si>
  <si>
    <t>10.3.12.  Расчеты (обоснования) расходов на увеличение стоимости материальных запасов</t>
  </si>
  <si>
    <t>10.3.12.1. Расчеты (обоснования) расходов на увеличение стоимости материальных запасов
за счет средств субсидии на финансовое обеспечение выполнения государственного задания</t>
  </si>
  <si>
    <t>10.3.12.1  Расчеты (обоснования) расходов на закупки товаров, работ, услуг (340)</t>
  </si>
  <si>
    <t>[Расходы на закупки товаров, работ, услуг] [Приобретение стройматериалов] [344] [краска, лак, клей, эмаль, керамогранит, линолеум, плитка, шпаклевка, грунтовка, обои, панели, штукатурка, бетон, профнастил, битум, цемент, асфальт, плинтус, паркет, трубы, гвозди, замок врезной/цилиндр, смеситель, сифон (единица)]</t>
  </si>
  <si>
    <t>209</t>
  </si>
  <si>
    <t>[Расходы на закупки товаров, работ, услуг] [Поставка топлива автомобильного бензина (АИ-92) и дизельного топлива (ДТ) (литр)] [343]</t>
  </si>
  <si>
    <t>210</t>
  </si>
  <si>
    <t>218</t>
  </si>
  <si>
    <t>[Расходы на закупки товаров, работ, услуг] [Приобретение хозяйственных товаров для нужд учреждения (единица)] [346] [Приобретение хозяйственных товаров (единица)]</t>
  </si>
  <si>
    <t>[Расходы на закупки товаров, работ, услуг] [Приобретение картриджей (штука)] [346] [Приобретение картриджей (штука)]</t>
  </si>
  <si>
    <t>363</t>
  </si>
  <si>
    <t>[Расходы на закупки товаров, работ, услуг] [Приобретение сантехники(штука)] [346] [Приобретение сантехники(штука)]</t>
  </si>
  <si>
    <t>662</t>
  </si>
  <si>
    <t>[Расходы на закупки товаров, работ, услуг] [Приобретение электротоваров (штука)] [346] [Приобретение электротоваров (штука)]</t>
  </si>
  <si>
    <t>665</t>
  </si>
  <si>
    <t>[Расходы на закупки товаров, работ, услуг] [Приобретение посуды (единиц)] [346] [стаканы, тарелки, ложки, вилки]</t>
  </si>
  <si>
    <t>674</t>
  </si>
  <si>
    <t>[Расходы на закупки товаров, работ, услуг] [Приобретение расходных материалов для ДЭ Монтажник радиоэлектронной аппаратуры и приборов (единица)] [346] [Приобретение расходных материалов для ДЭ Монтажник радиоэлектронной аппаратуры и приборов (единица)]</t>
  </si>
  <si>
    <t>694</t>
  </si>
  <si>
    <t>[Расходы на закупки товаров, работ, услуг] [Приобретение расходных материалов для ДЭ повар (единица)] [346]</t>
  </si>
  <si>
    <t>703</t>
  </si>
  <si>
    <t>[Расходы на закупки товаров, работ, услуг] [Приобретение расходных материалов для ДЭ ЖКХ(единица)] [346] [Приобретение расходных материалов для ДЭ ЖКХ(единица)]</t>
  </si>
  <si>
    <t>706</t>
  </si>
  <si>
    <t>[Расходы на закупки товаров, работ, услуг] [Приобретение расходных материалов для ДЭ фрезеровщик (единица)] [346] [Приобретение расходных материалов для ДЭ фрезеровщик (единица)]</t>
  </si>
  <si>
    <t>723</t>
  </si>
  <si>
    <t>[Расходы на закупки товаров, работ, услуг] [Приобретение расходных материалов для ДЭ сварщик (единица)] [346] [Приобретение расходных материалов для ДЭ сварщик (единица)]</t>
  </si>
  <si>
    <t>724</t>
  </si>
  <si>
    <t>[Расходы на закупки товаров, работ, услуг] [ПРИОБРЕТЕНИЕ СПЕЦ.ОДЕЖДДЫ] [345] [куртка, (шт)]</t>
  </si>
  <si>
    <t>[Расходы на закупки товаров, работ, услуг] [ПРИОБРЕТЕНИЕ СПЕЦ.ОДЕЖДДЫ] [345] [Костюм сварщика брезентовый, шт]</t>
  </si>
  <si>
    <t>[Расходы на закупки товаров, работ, услуг] [ПРИОБРЕТЕНИЕ СПЕЦ.ОДЕЖДДЫ] [345] [полукомбинезон рабочий, шт]</t>
  </si>
  <si>
    <t>745</t>
  </si>
  <si>
    <t>[Расходы на закупки товаров, работ, услуг] [Приобретение прочих ГСМ (штука)] [343]</t>
  </si>
  <si>
    <t>775</t>
  </si>
  <si>
    <t>[Расходы на закупки товаров, работ, услуг] [Приобретение расходных материалов для ДЭ технология обслуживания(единица)] [346]</t>
  </si>
  <si>
    <t>890</t>
  </si>
  <si>
    <t>891</t>
  </si>
  <si>
    <t>[Расходы на закупки товаров, работ, услуг] [Приобретение бланков строгой отчетности] [349] [бланки строгой отчетности (дипломы, студ.билеты, свидетельства), шт]</t>
  </si>
  <si>
    <t>901</t>
  </si>
  <si>
    <t>[Расходы на закупки товаров, работ, услуг] [Приобретение автомобильных запчастей(единиц)] [346] [Приобретение автомобильных запчастей(единиц)]</t>
  </si>
  <si>
    <t>904</t>
  </si>
  <si>
    <t>[Расходы на закупки товаров, работ, услуг] [Приобретение сварочных электродов(единиц)] [346] [Приобретение автомобильных запчастей(единиц)]</t>
  </si>
  <si>
    <t>910</t>
  </si>
  <si>
    <t>[Расходы на закупки товаров, работ, услуг] [Приобретение металла] [346] [арматура (м)]</t>
  </si>
  <si>
    <t>10.3.12.2. Расчеты (обоснования) расходов на увеличение стоимости материальных запасов
за счет средств субсидий, предоставляемых в соответствии с абзацем вторым пункта 1 статьи 78.1 Бюджетного кодекса РФ</t>
  </si>
  <si>
    <t>10.3.12.2  Расчеты (обоснования) расходов на закупки товаров, работ, услуг (340)</t>
  </si>
  <si>
    <t>923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</si>
  <si>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[хлеб (кг)]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</si>
  <si>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[вермишель, горох, гречка, манка, геркулес, пшено, перловка, макароны, масло растит., рис, сахар, соль, том.паста (кг)]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</si>
  <si>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[масло сливочное, молоко, сыр, яйца (единица)]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</si>
  <si>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[филе трески (кг)]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</si>
  <si>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[вафли, круассан, пирожное, шоколад, вода, сок, кофе, чай (усл.ед)]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</si>
  <si>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[укроп, капуста, картофель, лимон, лук, морковь, свекла, яблоки (кг)]</t>
  </si>
  <si>
    <t>[Расходы на закупки товаров, работ, услуг] [Продукты питания, 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обучающихся] [342] [говядина б-к, куры, филе кур, свинина б-к (кг)]</t>
  </si>
  <si>
    <t>10.3.12.3. Расчеты (обоснования) расходов на увеличение стоимости материальных запасов
за счет средств поступлений от оказания услуг (выполнения работ) на платной основе и от иной приносящей доход деятельности</t>
  </si>
  <si>
    <t>10.3.12.3  Расчеты (обоснования) расходов на закупки товаров, работ, услуг (340)</t>
  </si>
  <si>
    <t>[Расходы на закупки товаров, работ, услуг] [Продукты питания] [342] [Овощи и фрукты, кг]</t>
  </si>
  <si>
    <t>[Расходы на закупки товаров, работ, услуг] [Продукты питания] [342] [Хлеб, кг]</t>
  </si>
  <si>
    <t>[Расходы на закупки товаров, работ, услуг] [Продукты питания] [342] [Бакалея, кг]</t>
  </si>
  <si>
    <t>[Расходы на закупки товаров, работ, услуг] [Продукты питания] [342] [Мясная продукция, кг]</t>
  </si>
  <si>
    <t>[Расходы на закупки товаров, работ, услуг] [Продукты питания] [342] [Рыболовная продукция, кг]</t>
  </si>
  <si>
    <t>[Расходы на закупки товаров, работ, услуг] [Продукты питания] [342] [Напитки и кондитерские изделия, единица]</t>
  </si>
  <si>
    <t>[Расходы на закупки товаров, работ, услуг] [Продукты питания] [342]</t>
  </si>
  <si>
    <t>[Расходы на закупки товаров, работ, услуг] [Продукты питания] [342] [Молочная продукция, единица]</t>
  </si>
  <si>
    <t>10.4. Закупка энергетических ресурсов</t>
  </si>
  <si>
    <t>10.4.1.  Расчеты (обоснования) расходов на закупку коммунальных услуг</t>
  </si>
  <si>
    <t>10.3.20.1. Расчеты (обоснования) расходов на закупку коммунальных услуг
за счет средств субсидии на финансовое обеспечение выполнения государственного задания</t>
  </si>
  <si>
    <t>10.3.20.1  Расчеты (обоснования) расходов на закупки товаров, работ, услуг (223)</t>
  </si>
  <si>
    <t>423</t>
  </si>
  <si>
    <t>[Расходы на закупки товаров, работ, услуг] [Оказание услуг по передаче электрической энергии(кВт)] [223]</t>
  </si>
  <si>
    <t>436</t>
  </si>
  <si>
    <t>[Расходы на закупки товаров, работ, услуг] [Услуги теплоснабжения (Гкал)] [223]</t>
  </si>
  <si>
    <t>803</t>
  </si>
  <si>
    <t>[Расходы на закупки товаров, работ, услуг] [Оказание услуг по передаче электрической энергии (кВт)] [223]</t>
  </si>
  <si>
    <t>807</t>
  </si>
  <si>
    <t>959</t>
  </si>
  <si>
    <t>[Расходы на закупки товаров, работ, услуг] [Оказание услуг холодного водоснабжения и водоотведения (услуга)] [223]</t>
  </si>
  <si>
    <t>960</t>
  </si>
  <si>
    <t>10.3.20.2. Расчеты (обоснования) расходов на закупку коммунальных услуг
за счет средств субсидий, предоставляемых в соответствии с абзацем вторым пункта 1 статьи 78.1 Бюджетного кодекса РФ</t>
  </si>
  <si>
    <t>10.3.20.2  Расчеты (обоснования) расходов на закупки товаров, работ, услуг (223)</t>
  </si>
  <si>
    <t>10.3.20.3. Расчеты (обоснования) расходов на закупку коммунальных услуг
за счет средств поступлений от оказания услуг (выполнения работ) на платной основе и от иной приносящей доход деятельности</t>
  </si>
  <si>
    <t>10.3.20.3  Расчеты (обоснования) расходов на закупки товаров, работ, услуг (223)</t>
  </si>
  <si>
    <t>Расчеты (обоснования) к плану финансово-хозяйственной деятельности
государственного учреждения  на 2026 год и на плановый период 2027 и 2028 годов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</si>
  <si>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</si>
  <si>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</si>
  <si>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</si>
  <si>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</si>
  <si>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</si>
  <si>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</si>
  <si>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</si>
  <si>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</si>
  <si>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</si>
  <si>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</si>
  <si>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</si>
  <si>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</si>
  <si>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</si>
  <si>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предоставления услуг на проведение мероприятий, чел</t>
  </si>
  <si>
    <t>Доходы от предоставления услуг на проведение мероприятий, ед</t>
  </si>
  <si>
    <t>Доходы от образовательных услуг (платные группы), чел</t>
  </si>
  <si>
    <t>Доходы от предоставления услуг общежития, чел</t>
  </si>
  <si>
    <t>Доходы от образовательных услуг (услуги ДПО), чел</t>
  </si>
  <si>
    <t>Доходы от продажи покупных товаров, ед</t>
  </si>
  <si>
    <t>Услуги автошколы, чел</t>
  </si>
  <si>
    <t>2.2. Расчет доходов от оказания услуг (выполнения работ) в рамках установленного государственного задания</t>
  </si>
  <si>
    <t>852101О.99.0.ББ29ТВ08002</t>
  </si>
  <si>
    <t>852100О.99.0.БО84ЧЖ08000</t>
  </si>
  <si>
    <t>852101О.99.0.ББ28ШН64002</t>
  </si>
  <si>
    <t>852100О.99.0.БО84ФШ12000</t>
  </si>
  <si>
    <t>852100О.99.0.БО84СХ72000</t>
  </si>
  <si>
    <t>852101О.99.0.ББ28АЦ60000</t>
  </si>
  <si>
    <t>852100О.99.0.БО83АФ44000</t>
  </si>
  <si>
    <t>852101О.99.0.ББ29СП24002</t>
  </si>
  <si>
    <t>852101О.99.0.ББ29БС64000</t>
  </si>
  <si>
    <t>852101О.99.0.ББ28ЦЭ44002</t>
  </si>
  <si>
    <t>852100О.99.0.БО84ЧГ92000</t>
  </si>
  <si>
    <t>852101О.99.0.ББ28ШЭ60002</t>
  </si>
  <si>
    <t>852100О.99.0.БО84ЕМ20000</t>
  </si>
  <si>
    <t>852100О.99.0.БО84БЖ56000</t>
  </si>
  <si>
    <t>852100О.99.0.БО84ДЦ92000</t>
  </si>
  <si>
    <t>852100О.99.0.БО83РУ48000</t>
  </si>
  <si>
    <t>852100О.99.0.БО84БД40000</t>
  </si>
  <si>
    <t>852100О.99.0.БО84ХЭ36000</t>
  </si>
  <si>
    <t>852101О.99.0.ББ28ЛГ36000</t>
  </si>
  <si>
    <t>852101О.99.0.ББ28ПС64000</t>
  </si>
  <si>
    <t>852100О.99.0.БО84КЩ48000</t>
  </si>
  <si>
    <t>852100О.99.0.БО84РЕ52000</t>
  </si>
  <si>
    <t>23</t>
  </si>
  <si>
    <t>852101О.99.0.ББ28ЧЖ48002</t>
  </si>
  <si>
    <t>852101О.99.0.ББ28ПС24000</t>
  </si>
  <si>
    <t>852101О.99.0.ББ28ЕЮ32000</t>
  </si>
  <si>
    <t>26</t>
  </si>
  <si>
    <t>852100О.99.0.БО84ЖЮ40000</t>
  </si>
  <si>
    <t>27</t>
  </si>
  <si>
    <t>852100О.99.0.БО83БВ24000</t>
  </si>
  <si>
    <t>28</t>
  </si>
  <si>
    <t>852101О.99.0.ББ28ШИ32002</t>
  </si>
  <si>
    <t>29</t>
  </si>
  <si>
    <t>852100О.99.0.БО83БЛ88000</t>
  </si>
  <si>
    <t>30</t>
  </si>
  <si>
    <t>"804200О.99.0.ББ65АБ01000
Реализация ОП ПО - ПП подготовки (Общая услуга)"</t>
  </si>
  <si>
    <t>31</t>
  </si>
  <si>
    <t>852100О.99.0.БО83РС32000</t>
  </si>
  <si>
    <t>32</t>
  </si>
  <si>
    <t>852101О.99.0.ББ28ПН32000</t>
  </si>
  <si>
    <t>33</t>
  </si>
  <si>
    <t>852100О.99.0.БО84ЧП72000</t>
  </si>
  <si>
    <t>34</t>
  </si>
  <si>
    <t>852100О.99.0.БО84ЧФ04000</t>
  </si>
  <si>
    <t>35</t>
  </si>
  <si>
    <t>852101О.99.0.ББ28ПМ92000</t>
  </si>
  <si>
    <t>36</t>
  </si>
  <si>
    <t>852100О.99.0.БО84ПЗ60000</t>
  </si>
  <si>
    <t>37</t>
  </si>
  <si>
    <t>852101О.99.0.ББ29ОЦ92000</t>
  </si>
  <si>
    <t>38</t>
  </si>
  <si>
    <t>852101О.99.0.ББ29ТД96002</t>
  </si>
  <si>
    <t>39</t>
  </si>
  <si>
    <t>852101О.99.0.ББ28СБ68000</t>
  </si>
  <si>
    <t>40</t>
  </si>
  <si>
    <t>852100О.99.0.БО84СЧ88000</t>
  </si>
  <si>
    <t>41</t>
  </si>
  <si>
    <t>852100О.99.0.БО83ИА64000</t>
  </si>
  <si>
    <t>42</t>
  </si>
  <si>
    <t>852101О.99.0.ББ28ХШ20000</t>
  </si>
  <si>
    <t>43</t>
  </si>
  <si>
    <t>852101О.99.0.ББ28РЩ96000</t>
  </si>
  <si>
    <t>44</t>
  </si>
  <si>
    <t>852101О.99.0.ББ28ЛВ96000</t>
  </si>
  <si>
    <t>45</t>
  </si>
  <si>
    <t>852101О.99.0.ББ29СЭ76002</t>
  </si>
  <si>
    <t>46</t>
  </si>
  <si>
    <t>852100О.99.0.БО83ГА24000</t>
  </si>
  <si>
    <t>47</t>
  </si>
  <si>
    <t>852101О.99.0.ББ28ШБ84002</t>
  </si>
  <si>
    <t>48</t>
  </si>
  <si>
    <t>852101О.99.0.ББ28ДР44000</t>
  </si>
  <si>
    <t>852100О.99.0.БО84ЧН56000</t>
  </si>
  <si>
    <t>852100О.99.0.БО84ИО60000</t>
  </si>
  <si>
    <t>852101О.99.0.ББ28ТБ36000</t>
  </si>
  <si>
    <t>852100О.99.0.БО84ЦШ28000</t>
  </si>
  <si>
    <t>852100О.99.0.БО84АР12000</t>
  </si>
  <si>
    <t>852101О.99.0.ББ28АР52000</t>
  </si>
  <si>
    <t>852100О.99.0.БО83ДВ48000</t>
  </si>
  <si>
    <t>852100О.99.0.БО83АЦ60000</t>
  </si>
  <si>
    <t>852101О.99.0.ББ28АР12000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</si>
  <si>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</si>
  <si>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</si>
  <si>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</si>
  <si>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</si>
  <si>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</si>
  <si>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</si>
  <si>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Hаспоряжение от 26.01.2024 № Р-76, распоряжение от 15.02.2024 № Р-160, распоряжение Министерства образования Московской области от 26.12.2024 № Р-2029, распоряжение Министерства образования Московской области от 02.12.2025 № Р-993, соглашение о предоставлении субсидии от 30.01.2024 № 014-с-76/1 на проведение ремонтных работ в государственных профессиональных образовательных организациях, подведомственных Министерству образования Московской области</t>
  </si>
  <si>
    <t>Распоряжение министерства образования Московской области от 05.02.2025 № Р-223, соглашение о предоставлении субсидии на иные цели от 07.02.2025 № 014-с-223/30 на обеспечение горячим питанием обучающихся</t>
  </si>
  <si>
    <t>"Соглашение о предоставлении из федерального бюджета грантов в
форме субсидий от 10.06.2025 № 073-15-2025-1649"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</si>
  <si>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</si>
  <si>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</si>
  <si>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440</t>
  </si>
  <si>
    <t>Доход от продажи материальных запасов</t>
  </si>
  <si>
    <t>Продажа готовой продукции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</si>
  <si>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</si>
  <si>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</si>
  <si>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</si>
  <si>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</si>
  <si>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</si>
  <si>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</si>
  <si>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2026 год и плановый период 2027 - 2028 годов (Таблица 2)</t>
  </si>
  <si>
    <t>Объем финансового обеспечения, рублей (с точностью до двух знаков после запятой - 0,00)</t>
  </si>
  <si>
    <t>2026 финансовый год</t>
  </si>
  <si>
    <t>плановый период</t>
  </si>
  <si>
    <t>2027 года</t>
  </si>
  <si>
    <t>2028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</si>
  <si>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</si>
  <si>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</si>
  <si>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</si>
  <si>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</si>
  <si>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</si>
  <si>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</si>
  <si>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</si>
  <si>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</si>
  <si>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</si>
  <si>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</si>
  <si>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</si>
  <si>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</si>
  <si>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</si>
  <si>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Младший обслуживающий персонал</t>
  </si>
  <si>
    <t>Слесарь-сантехник</t>
  </si>
  <si>
    <t>Слесарь-электрик по ремонту электрооборудования</t>
  </si>
  <si>
    <t>Дворник</t>
  </si>
  <si>
    <t>Слесарь-ремонтник</t>
  </si>
  <si>
    <t>Слесарь</t>
  </si>
  <si>
    <t>Рабочий по комплексному обслуживанию и ремонту зданий</t>
  </si>
  <si>
    <t>Электрогазосварщик</t>
  </si>
  <si>
    <t>Гардеробщик</t>
  </si>
  <si>
    <t>Водитель грузового автомобиля</t>
  </si>
  <si>
    <t>Водитель автомобиля</t>
  </si>
  <si>
    <t>Повар</t>
  </si>
  <si>
    <t>Плотник</t>
  </si>
  <si>
    <t>Лаборант</t>
  </si>
  <si>
    <t>Грузчик</t>
  </si>
  <si>
    <t>Кладовщик</t>
  </si>
  <si>
    <t>Слесарь по ремонту оборудования</t>
  </si>
  <si>
    <t>Кухонный рабочий</t>
  </si>
  <si>
    <t>Оператор котельной</t>
  </si>
  <si>
    <t>Слесарь электрик по ремонту эл.оборуд.</t>
  </si>
  <si>
    <t>Руководящий персонал</t>
  </si>
  <si>
    <t>Заместитель директора по учебно-производственной работе</t>
  </si>
  <si>
    <t>Заместитель директора по административно-хозяйственной части</t>
  </si>
  <si>
    <t>Заместитель директора по финансово-экономической работе</t>
  </si>
  <si>
    <t>Директор образовательного учреждения</t>
  </si>
  <si>
    <t>Заместитель директора по учебно-воспитательной работе</t>
  </si>
  <si>
    <t>Заместитель директора по учебно-методической работе</t>
  </si>
  <si>
    <t>Заместитель директора по учебной работе</t>
  </si>
  <si>
    <t>Заместитель директора по безопасности</t>
  </si>
  <si>
    <t>Мастер п/о</t>
  </si>
  <si>
    <t>Преподаватель</t>
  </si>
  <si>
    <t>Педагогические работники ("указные")</t>
  </si>
  <si>
    <t>Педагог-психолог</t>
  </si>
  <si>
    <t>Учебно-вспомогательный персонал</t>
  </si>
  <si>
    <t>Паспортист</t>
  </si>
  <si>
    <t>Секретарь учебной части</t>
  </si>
  <si>
    <t>Секретарь</t>
  </si>
  <si>
    <t>Калькулятор</t>
  </si>
  <si>
    <t>Специалист</t>
  </si>
  <si>
    <t>Заведующий музеем</t>
  </si>
  <si>
    <t>Заведующий библиотекой</t>
  </si>
  <si>
    <t>Библиотекарь</t>
  </si>
  <si>
    <t>Ведущий библиотекарь</t>
  </si>
  <si>
    <t>Административно-управленческий персонал</t>
  </si>
  <si>
    <t>Заведующий производством (шеф-повар)</t>
  </si>
  <si>
    <t>Документовед</t>
  </si>
  <si>
    <t>Техник 1 категории (кабинета информтики)</t>
  </si>
  <si>
    <t>Ведущий инженер по организации труда</t>
  </si>
  <si>
    <t>Заведующий складом</t>
  </si>
  <si>
    <t>Заведующий структурного подразделения</t>
  </si>
  <si>
    <t>Инженер по обслуживанию электронно- вычислительных сетей</t>
  </si>
  <si>
    <t>Техник (по эксплуатации зданий)</t>
  </si>
  <si>
    <t>Инженер по защите информации</t>
  </si>
  <si>
    <t>Начальник гаража</t>
  </si>
  <si>
    <t>Начальник штаба ГО</t>
  </si>
  <si>
    <t>Делопроизводитель</t>
  </si>
  <si>
    <t>Заместитель директора</t>
  </si>
  <si>
    <t>Зав.мастерской электрооборудования</t>
  </si>
  <si>
    <t>Главный инженер</t>
  </si>
  <si>
    <t>Специалист по кадрам</t>
  </si>
  <si>
    <t>Начальник отдела</t>
  </si>
  <si>
    <t>Юрисконсульт</t>
  </si>
  <si>
    <t>Механик</t>
  </si>
  <si>
    <t>Бухгалтер</t>
  </si>
  <si>
    <t>Инженер</t>
  </si>
  <si>
    <t>Зав.общежитием</t>
  </si>
  <si>
    <t>Ведущий специалист по закупкам</t>
  </si>
  <si>
    <t>Ведущий программист</t>
  </si>
  <si>
    <t>Начальник отдела кадров</t>
  </si>
  <si>
    <t>Заведующий хозяйством</t>
  </si>
  <si>
    <t>Экономист ведущий</t>
  </si>
  <si>
    <t>Заведующий архивом</t>
  </si>
  <si>
    <t>Заведующий столовой</t>
  </si>
  <si>
    <t>Заведующий общежитием</t>
  </si>
  <si>
    <t>Техник I категории (кабинета информатики)</t>
  </si>
  <si>
    <t>Педагогичские работники ("указные")</t>
  </si>
  <si>
    <t>Мастер производственного обучения</t>
  </si>
  <si>
    <t>Педагогические работников ("указные")</t>
  </si>
  <si>
    <t>Прочий педагогический персонал</t>
  </si>
  <si>
    <t>Педагог дополнительного образования</t>
  </si>
  <si>
    <t>Воспитатель</t>
  </si>
  <si>
    <t>Ассистент (помощник)</t>
  </si>
  <si>
    <t>Руководитель физвоспитания</t>
  </si>
  <si>
    <t>Советник директора по воспитанию и взаимодействию с детскими общественными объединениями</t>
  </si>
  <si>
    <t>Воспитатель общежития</t>
  </si>
  <si>
    <t>Тьютор</t>
  </si>
  <si>
    <t>Методист</t>
  </si>
  <si>
    <t>Социальный педагог</t>
  </si>
  <si>
    <t>Педагог организатор</t>
  </si>
  <si>
    <t>Лист согласования к ПФХД № 1 от 05.11.2025 </t>
  </si>
  <si>
    <t>Согласование инициировано: 29.12.2025 13:26</t>
  </si>
  <si>
    <t>№</t>
  </si>
  <si>
    <t>ФИО</t>
  </si>
  <si>
    <t>Статус</t>
  </si>
  <si>
    <t>Замечания/Комментарии</t>
  </si>
  <si>
    <t>Терёхина Наталья Дмитриевна (Учреждение)</t>
  </si>
  <si>
    <t>Согласование, 29.12.2025 11:16</t>
  </si>
  <si>
    <t>Лёвшин Алексей Иванович (Распорядитель)</t>
  </si>
  <si>
    <t>Формирование, 29.12.2025 11:23</t>
  </si>
  <si>
    <t>Не представлено обоснование по ЗР</t>
  </si>
  <si>
    <t>Согласование, 29.12.2025 11:25</t>
  </si>
  <si>
    <t>Формирование, 29.12.2025 11:39</t>
  </si>
  <si>
    <t>ФОТ по выплатам</t>
  </si>
  <si>
    <t>Согласование, 29.12.2025 13:26</t>
  </si>
  <si>
    <t>файл 3 заменен</t>
  </si>
  <si>
    <t>На проверке, 29.12.2025 14:16</t>
  </si>
  <si>
    <t>Проверен, 29.12.2025 14:16</t>
  </si>
  <si>
    <t>Рыковская Татьяна Леонидовна (Распорядитель)</t>
  </si>
  <si>
    <t>Проверен, 29.12.2025 15:47</t>
  </si>
  <si>
    <t>Волков Николай Анатольевич (Распорядитель)</t>
  </si>
  <si>
    <t>Проверен, 29.12.2025 16:26</t>
  </si>
  <si>
    <t>Никитина Ольга Борисовна (Распорядитель)</t>
  </si>
  <si>
    <t>Утвержден, 29.12.2025 16:35</t>
  </si>
  <si>
    <t>Подписан, 29.12.2025 16:51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</si>
</sst>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12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left" vertical="center" wrapText="1"/>
    </xf>
    <xf numFmtId="0" fontId="22" fillId="24" borderId="22" applyBorder="0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0" fontId="27" fillId="29" borderId="27" applyBorder="0">
      <alignment horizontal="right" vertical="center" wrapText="1"/>
    </xf>
    <xf numFmtId="0" fontId="28" fillId="30" borderId="28" applyBorder="0">
      <alignment horizontal="right" vertical="center" wrapText="1"/>
    </xf>
    <xf numFmtId="0" fontId="29" fillId="31" borderId="29" applyBorder="0">
      <alignment horizontal="center" vertical="center" wrapText="1"/>
    </xf>
    <xf numFmtId="0" fontId="30" fillId="32" borderId="30" applyBorder="0">
      <alignment horizontal="right" vertical="center" wrapTex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  <xf numFmtId="0" fontId="20" fillId="22" borderId="20" applyBorder="0" applyProtection="1">
      <alignment horizontal="center" vertical="center" wrapText="1"/>
      <protection locked="0"/>
    </xf>
    <xf numFmtId="0" fontId="21" fillId="23" borderId="21" applyBorder="0" applyProtection="1">
      <alignment horizontal="left" vertical="center" wrapText="1"/>
      <protection locked="0"/>
    </xf>
    <xf numFmtId="0" fontId="22" fillId="24" borderId="22" applyBorder="0" applyProtection="1">
      <alignment horizontal="left" vertical="center" wrapText="1"/>
      <protection locked="0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  <xf numFmtId="0" fontId="25" fillId="27" borderId="25" applyBorder="0">
      <alignment horizontal="left" vertical="center" wrapText="1"/>
    </xf>
    <xf numFmtId="0" fontId="26" fillId="28" borderId="26" applyBorder="0">
      <alignment horizontal="left" vertical="center" wrapText="1"/>
    </xf>
    <xf numFmtId="4" fontId="27" fillId="29" borderId="27" applyBorder="0">
      <alignment horizontal="right" vertical="center" wrapText="1" indent="1"/>
    </xf>
    <xf numFmtId="4" fontId="28" fillId="30" borderId="28" applyBorder="0">
      <alignment horizontal="right" vertical="center" wrapText="1" indent="1"/>
    </xf>
    <xf numFmtId="0" fontId="29" fillId="31" borderId="29" applyBorder="0">
      <alignment horizontal="center" vertical="center" wrapText="1"/>
    </xf>
    <xf numFmtId="4" fontId="30" fillId="32" borderId="30" applyBorder="0">
      <alignment horizontal="right" vertical="center" wrapText="1" indent="1"/>
    </xf>
    <xf numFmtId="0" fontId="31" fillId="33" borderId="31" applyBorder="0">
      <alignment horizontal="right" vertical="center" wrapText="1"/>
    </xf>
    <xf numFmtId="0" fontId="32" fillId="34" borderId="32" applyBorder="0">
      <alignment horizontal="left" vertical="center" wrapText="1"/>
    </xf>
    <xf numFmtId="0" fontId="33" fillId="35" borderId="33" applyBorder="0">
      <alignment horizontal="center" vertical="center" wrapText="1"/>
    </xf>
    <xf numFmtId="0" fontId="34" fillId="36" borderId="34" applyBorder="0">
      <alignment horizontal="right" vertical="center" wrapText="1"/>
    </xf>
    <xf numFmtId="0" fontId="35" fillId="37" borderId="35" applyBorder="0">
      <alignment horizontal="right" vertical="center" wrapText="1"/>
    </xf>
    <xf numFmtId="0" fontId="36" fillId="38" borderId="36" applyBorder="0">
      <alignment horizontal="left" vertical="center" wrapText="1"/>
    </xf>
    <xf numFmtId="0" fontId="37" fillId="39" borderId="37" applyBorder="0">
      <alignment horizontal="right" vertical="center" wrapTex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title" xfId="9"/>
    <cellStyle name="table_head" xfId="10"/>
    <cellStyle name="bold_center_str" xfId="11"/>
    <cellStyle name="bold_left_str" xfId="12"/>
    <cellStyle name="center_str" xfId="13"/>
    <cellStyle name="center_str_b" xfId="14"/>
    <cellStyle name="center_str_12b" xfId="15"/>
    <cellStyle name="righr_str" xfId="16"/>
    <cellStyle name="left_str" xfId="17"/>
    <cellStyle name="center_str_small" xfId="18"/>
    <cellStyle name="border_bold_center_str" xfId="19"/>
    <cellStyle name="bottom_center_str" xfId="20"/>
    <cellStyle name="bottom_left_str" xfId="21"/>
    <cellStyle name="bot_top_left_str" xfId="22"/>
    <cellStyle name="border_bold_left_str" xfId="23"/>
    <cellStyle name="formula_center_str" xfId="24"/>
    <cellStyle name="formula_left_str" xfId="25"/>
    <cellStyle name="border_italic_left_str" xfId="26"/>
    <cellStyle name="formula_left_num" xfId="27"/>
    <cellStyle name="border_bold_right_num" xfId="28"/>
    <cellStyle name="top_border_center_str" xfId="29"/>
    <cellStyle name="bold_border_right_num" xfId="30"/>
    <cellStyle name="right_str" xfId="31"/>
    <cellStyle name="bot_border_left_str" xfId="32"/>
    <cellStyle name="bold_border_center_str" xfId="33"/>
    <cellStyle name="bold_border_right_str" xfId="34"/>
    <cellStyle name="border_right_str" xfId="35"/>
    <cellStyle name="bold_border_left_str" xfId="36"/>
    <cellStyle name="border_bold_right_str" xfId="37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Relationship Id="rId10" Type="http://schemas.openxmlformats.org/officeDocument/2006/relationships/worksheet" Target="worksheets/sheet10.xml" />
<Relationship Id="rId11" Type="http://schemas.openxmlformats.org/officeDocument/2006/relationships/worksheet" Target="worksheets/sheet11.xml" />
<Relationship Id="rId12" Type="http://schemas.openxmlformats.org/officeDocument/2006/relationships/worksheet" Target="worksheets/sheet12.xml" />
<Relationship Id="rId13" Type="http://schemas.openxmlformats.org/officeDocument/2006/relationships/worksheet" Target="worksheets/sheet1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11" t="s">
        <v>0</v>
      </c>
      <c r="B2" s="11"/>
      <c r="C2" s="11"/>
      <c r="D2" s="11"/>
      <c r="E2" s="0"/>
      <c r="F2" s="0"/>
      <c r="G2" s="0"/>
      <c r="H2" s="0"/>
      <c r="I2" s="0"/>
      <c r="J2" s="0"/>
      <c r="K2" s="11" t="s">
        <v>1</v>
      </c>
      <c r="L2" s="11"/>
      <c r="M2" s="11"/>
    </row>
    <row r="3" ht="30" customHeight="1">
      <c r="A3" s="20" t="s">
        <v>2</v>
      </c>
      <c r="B3" s="20"/>
      <c r="C3" s="20"/>
      <c r="D3" s="20"/>
      <c r="E3" s="0"/>
      <c r="F3" s="0"/>
      <c r="G3" s="0"/>
      <c r="H3" s="0"/>
      <c r="I3" s="0"/>
      <c r="J3" s="0"/>
      <c r="K3" s="20" t="s">
        <v>3</v>
      </c>
      <c r="L3" s="20"/>
      <c r="M3" s="20"/>
    </row>
    <row r="4" ht="15" customHeight="1">
      <c r="A4" s="18" t="s">
        <v>4</v>
      </c>
      <c r="B4" s="18"/>
      <c r="C4" s="18"/>
      <c r="D4" s="18"/>
      <c r="E4" s="0"/>
      <c r="F4" s="0"/>
      <c r="G4" s="0"/>
      <c r="H4" s="0"/>
      <c r="I4" s="0"/>
      <c r="J4" s="0"/>
      <c r="K4" s="18" t="s">
        <v>5</v>
      </c>
      <c r="L4" s="18"/>
      <c r="M4" s="18"/>
    </row>
    <row r="5" ht="30" customHeight="1">
      <c r="A5" s="20"/>
      <c r="B5" s="20" t="s">
        <v>6</v>
      </c>
      <c r="C5" s="20"/>
      <c r="D5" s="20"/>
      <c r="E5" s="0"/>
      <c r="F5" s="0"/>
      <c r="G5" s="0"/>
      <c r="H5" s="0"/>
      <c r="I5" s="0"/>
      <c r="J5" s="0"/>
      <c r="K5" s="20"/>
      <c r="L5" s="20" t="s">
        <v>7</v>
      </c>
      <c r="M5" s="20"/>
    </row>
    <row r="6" ht="15" customHeight="1">
      <c r="A6" s="18" t="s">
        <v>8</v>
      </c>
      <c r="B6" s="18" t="s">
        <v>9</v>
      </c>
      <c r="C6" s="18"/>
      <c r="D6" s="18"/>
      <c r="E6" s="0"/>
      <c r="F6" s="0"/>
      <c r="G6" s="0"/>
      <c r="H6" s="0"/>
      <c r="I6" s="0"/>
      <c r="J6" s="0"/>
      <c r="K6" s="18" t="s">
        <v>8</v>
      </c>
      <c r="L6" s="18" t="s">
        <v>9</v>
      </c>
      <c r="M6" s="18"/>
    </row>
    <row r="7" ht="30" customHeight="1">
      <c r="A7" s="13" t="s">
        <v>10</v>
      </c>
      <c r="B7" s="13"/>
      <c r="C7" s="13"/>
      <c r="D7" s="13"/>
      <c r="E7" s="0"/>
      <c r="F7" s="0"/>
      <c r="G7" s="0"/>
      <c r="H7" s="0"/>
      <c r="I7" s="0"/>
      <c r="J7" s="0"/>
      <c r="K7" s="13" t="s">
        <v>10</v>
      </c>
      <c r="L7" s="13"/>
      <c r="M7" s="13"/>
    </row>
    <row r="8" ht="20" customHeight="1">
</row>
    <row r="9" ht="30" customHeight="1">
      <c r="A9" s="8" t="s">
        <v>11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ht="30" customHeight="1">
      <c r="A10" s="8" t="s">
        <v>12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2" t="s">
        <v>13</v>
      </c>
      <c r="M11" s="2"/>
    </row>
    <row r="12" ht="30" customHeight="1">
      <c r="A12" s="17"/>
      <c r="B12" s="17"/>
      <c r="C12" s="17"/>
      <c r="D12" s="17"/>
      <c r="E12" s="13" t="s">
        <v>14</v>
      </c>
      <c r="F12" s="13"/>
      <c r="G12" s="13"/>
      <c r="H12" s="13"/>
      <c r="I12" s="13"/>
      <c r="J12" s="13"/>
      <c r="K12" s="16" t="s">
        <v>15</v>
      </c>
      <c r="L12" s="2" t="s">
        <v>16</v>
      </c>
      <c r="M12" s="2"/>
    </row>
    <row r="13" ht="30" customHeight="1">
      <c r="A13" s="17" t="s">
        <v>17</v>
      </c>
      <c r="B13" s="17"/>
      <c r="C13" s="17"/>
      <c r="D13" s="17"/>
      <c r="E13" s="21" t="s">
        <v>18</v>
      </c>
      <c r="F13" s="21"/>
      <c r="G13" s="21"/>
      <c r="H13" s="21"/>
      <c r="I13" s="21"/>
      <c r="J13" s="21"/>
      <c r="K13" s="16" t="s">
        <v>19</v>
      </c>
      <c r="L13" s="2" t="s">
        <v>20</v>
      </c>
      <c r="M13" s="2"/>
    </row>
    <row r="14" ht="30" customHeight="1">
      <c r="A14" s="17" t="s">
        <v>21</v>
      </c>
      <c r="B14" s="17"/>
      <c r="C14" s="17"/>
      <c r="D14" s="17"/>
      <c r="E14" s="21" t="s">
        <v>22</v>
      </c>
      <c r="F14" s="21"/>
      <c r="G14" s="21"/>
      <c r="H14" s="21"/>
      <c r="I14" s="21"/>
      <c r="J14" s="21"/>
      <c r="K14" s="16" t="s">
        <v>23</v>
      </c>
      <c r="L14" s="2" t="s">
        <v>24</v>
      </c>
      <c r="M14" s="2"/>
    </row>
    <row r="15" ht="30" customHeight="1">
      <c r="A15" s="17"/>
      <c r="B15" s="0"/>
      <c r="C15" s="0"/>
      <c r="D15" s="0"/>
      <c r="E15" s="21"/>
      <c r="F15" s="0"/>
      <c r="G15" s="0"/>
      <c r="H15" s="0"/>
      <c r="I15" s="0"/>
      <c r="J15" s="0"/>
      <c r="K15" s="16" t="s">
        <v>25</v>
      </c>
      <c r="L15" s="2" t="s">
        <v>26</v>
      </c>
      <c r="M15" s="2"/>
    </row>
    <row r="16" ht="40" customHeight="1">
      <c r="A16" s="17" t="s">
        <v>27</v>
      </c>
      <c r="B16" s="17"/>
      <c r="C16" s="17"/>
      <c r="D16" s="17"/>
      <c r="E16" s="22" t="s">
        <v>28</v>
      </c>
      <c r="F16" s="22"/>
      <c r="G16" s="22"/>
      <c r="H16" s="22"/>
      <c r="I16" s="22"/>
      <c r="J16" s="22"/>
      <c r="K16" s="16" t="s">
        <v>29</v>
      </c>
      <c r="L16" s="2" t="s">
        <v>30</v>
      </c>
      <c r="M16" s="2"/>
    </row>
    <row r="17" ht="30" customHeight="1">
      <c r="A17" s="17" t="s">
        <v>31</v>
      </c>
      <c r="B17" s="17"/>
      <c r="C17" s="17"/>
      <c r="D17" s="17"/>
      <c r="E17" s="17"/>
      <c r="F17" s="17"/>
      <c r="G17" s="17"/>
      <c r="H17" s="17"/>
      <c r="I17" s="17"/>
      <c r="J17" s="17"/>
      <c r="K17" s="16" t="s">
        <v>32</v>
      </c>
      <c r="L17" s="2" t="s">
        <v>33</v>
      </c>
      <c r="M17" s="2"/>
    </row>
    <row r="18" ht="15" customHeight="1">
</row>
    <row r="19" ht="20" customHeight="1">
</row>
    <row r="20" ht="20" customHeight="1">
</row>
    <row r="21" ht="20" customHeight="1">
      <c r="A21" s="0"/>
      <c r="B21" s="5" t="s">
        <v>34</v>
      </c>
      <c r="C21" s="5"/>
      <c r="D21" s="5"/>
      <c r="E21" s="5"/>
      <c r="F21" s="5"/>
      <c r="G21" s="5"/>
      <c r="H21" s="0"/>
      <c r="I21" s="5" t="s">
        <v>34</v>
      </c>
      <c r="J21" s="5"/>
      <c r="K21" s="5"/>
      <c r="L21" s="5"/>
      <c r="M21" s="5"/>
    </row>
    <row r="22" ht="20" customHeight="1">
      <c r="A22" s="0"/>
      <c r="B22" s="6" t="s">
        <v>35</v>
      </c>
      <c r="C22" s="6"/>
      <c r="D22" s="6"/>
      <c r="E22" s="6"/>
      <c r="F22" s="6"/>
      <c r="G22" s="6"/>
      <c r="H22" s="0"/>
      <c r="I22" s="6" t="s">
        <v>36</v>
      </c>
      <c r="J22" s="6"/>
      <c r="K22" s="6"/>
      <c r="L22" s="6"/>
      <c r="M22" s="6"/>
    </row>
    <row r="23" ht="20" customHeight="1">
      <c r="A23" s="0"/>
      <c r="B23" s="6" t="s">
        <v>37</v>
      </c>
      <c r="C23" s="6"/>
      <c r="D23" s="6"/>
      <c r="E23" s="6"/>
      <c r="F23" s="6"/>
      <c r="G23" s="6"/>
      <c r="H23" s="0"/>
      <c r="I23" s="6" t="s">
        <v>38</v>
      </c>
      <c r="J23" s="6"/>
      <c r="K23" s="6"/>
      <c r="L23" s="6"/>
      <c r="M23" s="6"/>
    </row>
    <row r="24" ht="20" customHeight="1">
      <c r="A24" s="0"/>
      <c r="B24" s="6" t="s">
        <v>39</v>
      </c>
      <c r="C24" s="6"/>
      <c r="D24" s="6"/>
      <c r="E24" s="6"/>
      <c r="F24" s="6"/>
      <c r="G24" s="6"/>
      <c r="H24" s="0"/>
      <c r="I24" s="6" t="s">
        <v>40</v>
      </c>
      <c r="J24" s="6"/>
      <c r="K24" s="6"/>
      <c r="L24" s="6"/>
      <c r="M24" s="6"/>
    </row>
    <row r="25" ht="20" customHeight="1">
      <c r="A25" s="0"/>
      <c r="B25" s="6" t="s">
        <v>41</v>
      </c>
      <c r="C25" s="6"/>
      <c r="D25" s="6"/>
      <c r="E25" s="6"/>
      <c r="F25" s="6"/>
      <c r="G25" s="6"/>
      <c r="H25" s="0"/>
      <c r="I25" s="6" t="s">
        <v>42</v>
      </c>
      <c r="J25" s="6"/>
      <c r="K25" s="6"/>
      <c r="L25" s="6"/>
      <c r="M25" s="6"/>
    </row>
    <row r="26" ht="20" customHeight="1">
      <c r="A26" s="0"/>
      <c r="B26" s="6" t="s">
        <v>43</v>
      </c>
      <c r="C26" s="6"/>
      <c r="D26" s="6"/>
      <c r="E26" s="6"/>
      <c r="F26" s="6"/>
      <c r="G26" s="6"/>
      <c r="H26" s="0"/>
      <c r="I26" s="6" t="s">
        <v>43</v>
      </c>
      <c r="J26" s="6"/>
      <c r="K26" s="6"/>
      <c r="L26" s="6"/>
      <c r="M26" s="6"/>
    </row>
    <row r="27" ht="20" customHeight="1">
      <c r="A27" s="0"/>
      <c r="B27" s="7" t="s">
        <v>44</v>
      </c>
      <c r="C27" s="7"/>
      <c r="D27" s="7"/>
      <c r="E27" s="7"/>
      <c r="F27" s="7"/>
      <c r="G27" s="7"/>
      <c r="H27" s="0"/>
      <c r="I27" s="7" t="s">
        <v>45</v>
      </c>
      <c r="J27" s="7"/>
      <c r="K27" s="7"/>
      <c r="L27" s="7"/>
      <c r="M27" s="7"/>
    </row>
  </sheetData>
  <sheetProtection password="C113" sheet="1" objects="1" scenarios="1"/>
  <mergeCells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A9:M9"/>
    <mergeCell ref="A10:M10"/>
    <mergeCell ref="L11:M11"/>
    <mergeCell ref="A12:D12"/>
    <mergeCell ref="E12:J12"/>
    <mergeCell ref="L12:M12"/>
    <mergeCell ref="A13:D13"/>
    <mergeCell ref="E13:J13"/>
    <mergeCell ref="L13:M13"/>
    <mergeCell ref="A14:D15"/>
    <mergeCell ref="E14:J15"/>
    <mergeCell ref="L14:M14"/>
    <mergeCell ref="L15:M15"/>
    <mergeCell ref="A16:D16"/>
    <mergeCell ref="E16:J16"/>
    <mergeCell ref="L16:M16"/>
    <mergeCell ref="A17:D17"/>
    <mergeCell ref="E17:J17"/>
    <mergeCell ref="L17:M17"/>
    <mergeCell ref="B21:G21"/>
    <mergeCell ref="I21:M21"/>
    <mergeCell ref="B22:G22"/>
    <mergeCell ref="I22:M22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22.92" customWidth="1"/>
  </cols>
  <sheetData>
    <row r="1" ht="15" customHeight="1">
</row>
    <row r="2" ht="40" customHeight="1">
      <c r="A2" s="15" t="s">
        <v>1228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5" customHeight="1">
</row>
    <row r="4" ht="25" customHeight="1">
      <c r="A4" s="14" t="s">
        <v>1229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ht="15" customHeight="1">
</row>
    <row r="6" ht="25" customHeight="1">
      <c r="A6" s="14" t="s">
        <v>1230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25" customHeight="1">
</row>
    <row r="8" ht="50" customHeight="1">
      <c r="A8" s="2" t="s">
        <v>379</v>
      </c>
      <c r="B8" s="2" t="s">
        <v>49</v>
      </c>
      <c r="C8" s="2" t="s">
        <v>1231</v>
      </c>
      <c r="D8" s="2" t="s">
        <v>1232</v>
      </c>
      <c r="E8" s="2"/>
      <c r="F8" s="2"/>
      <c r="G8" s="2" t="s">
        <v>1233</v>
      </c>
      <c r="H8" s="2"/>
      <c r="I8" s="2"/>
      <c r="J8" s="2" t="s">
        <v>1234</v>
      </c>
      <c r="K8" s="2"/>
      <c r="L8" s="2"/>
    </row>
    <row r="9" ht="50" customHeight="1">
      <c r="A9" s="2"/>
      <c r="B9" s="2"/>
      <c r="C9" s="2"/>
      <c r="D9" s="2" t="s">
        <v>1235</v>
      </c>
      <c r="E9" s="2" t="s">
        <v>1236</v>
      </c>
      <c r="F9" s="2" t="s">
        <v>1237</v>
      </c>
      <c r="G9" s="2" t="s">
        <v>1235</v>
      </c>
      <c r="H9" s="2" t="s">
        <v>1236</v>
      </c>
      <c r="I9" s="2" t="s">
        <v>1238</v>
      </c>
      <c r="J9" s="2" t="s">
        <v>1235</v>
      </c>
      <c r="K9" s="2" t="s">
        <v>1236</v>
      </c>
      <c r="L9" s="2" t="s">
        <v>1239</v>
      </c>
    </row>
    <row r="10" ht="25" customHeight="1">
      <c r="A10" s="2" t="s">
        <v>386</v>
      </c>
      <c r="B10" s="2" t="s">
        <v>485</v>
      </c>
      <c r="C10" s="2" t="s">
        <v>486</v>
      </c>
      <c r="D10" s="2" t="s">
        <v>487</v>
      </c>
      <c r="E10" s="2" t="s">
        <v>488</v>
      </c>
      <c r="F10" s="2" t="s">
        <v>489</v>
      </c>
      <c r="G10" s="2" t="s">
        <v>490</v>
      </c>
      <c r="H10" s="2" t="s">
        <v>491</v>
      </c>
      <c r="I10" s="2" t="s">
        <v>492</v>
      </c>
      <c r="J10" s="2" t="s">
        <v>493</v>
      </c>
      <c r="K10" s="2" t="s">
        <v>494</v>
      </c>
      <c r="L10" s="2" t="s">
        <v>839</v>
      </c>
    </row>
    <row r="11">
      <c r="A11" s="2" t="s">
        <v>63</v>
      </c>
      <c r="B11" s="2" t="s">
        <v>63</v>
      </c>
      <c r="C11" s="2" t="s">
        <v>63</v>
      </c>
      <c r="D11" s="2" t="s">
        <v>63</v>
      </c>
      <c r="E11" s="2" t="s">
        <v>63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</row>
    <row r="12" ht="15" customHeight="1">
</row>
    <row r="13" ht="25" customHeight="1">
      <c r="A13" s="14" t="s">
        <v>1240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5" customHeight="1">
</row>
    <row r="15" ht="25" customHeight="1">
      <c r="A15" s="14" t="s">
        <v>1241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ht="25" customHeight="1">
</row>
    <row r="17" ht="50" customHeight="1">
      <c r="A17" s="2" t="s">
        <v>379</v>
      </c>
      <c r="B17" s="2" t="s">
        <v>49</v>
      </c>
      <c r="C17" s="2" t="s">
        <v>1231</v>
      </c>
      <c r="D17" s="2" t="s">
        <v>1232</v>
      </c>
      <c r="E17" s="2"/>
      <c r="F17" s="2"/>
      <c r="G17" s="2" t="s">
        <v>1233</v>
      </c>
      <c r="H17" s="2"/>
      <c r="I17" s="2"/>
      <c r="J17" s="2" t="s">
        <v>1234</v>
      </c>
      <c r="K17" s="2"/>
      <c r="L17" s="2"/>
    </row>
    <row r="18" ht="50" customHeight="1">
      <c r="A18" s="2"/>
      <c r="B18" s="2"/>
      <c r="C18" s="2"/>
      <c r="D18" s="2" t="s">
        <v>1235</v>
      </c>
      <c r="E18" s="2" t="s">
        <v>1236</v>
      </c>
      <c r="F18" s="2" t="s">
        <v>1237</v>
      </c>
      <c r="G18" s="2" t="s">
        <v>1235</v>
      </c>
      <c r="H18" s="2" t="s">
        <v>1236</v>
      </c>
      <c r="I18" s="2" t="s">
        <v>1238</v>
      </c>
      <c r="J18" s="2" t="s">
        <v>1235</v>
      </c>
      <c r="K18" s="2" t="s">
        <v>1236</v>
      </c>
      <c r="L18" s="2" t="s">
        <v>1239</v>
      </c>
    </row>
    <row r="19" ht="25" customHeight="1">
      <c r="A19" s="2" t="s">
        <v>386</v>
      </c>
      <c r="B19" s="2" t="s">
        <v>485</v>
      </c>
      <c r="C19" s="2" t="s">
        <v>486</v>
      </c>
      <c r="D19" s="2" t="s">
        <v>487</v>
      </c>
      <c r="E19" s="2" t="s">
        <v>488</v>
      </c>
      <c r="F19" s="2" t="s">
        <v>489</v>
      </c>
      <c r="G19" s="2" t="s">
        <v>490</v>
      </c>
      <c r="H19" s="2" t="s">
        <v>491</v>
      </c>
      <c r="I19" s="2" t="s">
        <v>492</v>
      </c>
      <c r="J19" s="2" t="s">
        <v>493</v>
      </c>
      <c r="K19" s="2" t="s">
        <v>494</v>
      </c>
      <c r="L19" s="2" t="s">
        <v>839</v>
      </c>
    </row>
    <row r="20" ht="25" customHeight="1">
      <c r="A20" s="2" t="s">
        <v>386</v>
      </c>
      <c r="B20" s="2" t="s">
        <v>79</v>
      </c>
      <c r="C20" s="3" t="s">
        <v>1242</v>
      </c>
      <c r="D20" s="4">
        <v>350</v>
      </c>
      <c r="E20" s="4">
        <v>18857.14285</v>
      </c>
      <c r="F20" s="4">
        <v>6600000</v>
      </c>
      <c r="G20" s="4">
        <v>350</v>
      </c>
      <c r="H20" s="4">
        <v>18857.14285</v>
      </c>
      <c r="I20" s="4">
        <v>6600000</v>
      </c>
      <c r="J20" s="4">
        <v>350</v>
      </c>
      <c r="K20" s="4">
        <v>18857.14285</v>
      </c>
      <c r="L20" s="4">
        <v>6600000</v>
      </c>
    </row>
    <row r="21" ht="25" customHeight="1">
      <c r="A21" s="2" t="s">
        <v>485</v>
      </c>
      <c r="B21" s="2" t="s">
        <v>79</v>
      </c>
      <c r="C21" s="3" t="s">
        <v>1243</v>
      </c>
      <c r="D21" s="4">
        <v>4</v>
      </c>
      <c r="E21" s="4">
        <v>1562000</v>
      </c>
      <c r="F21" s="4">
        <v>6248000</v>
      </c>
      <c r="G21" s="4">
        <v>4</v>
      </c>
      <c r="H21" s="4">
        <v>1562000</v>
      </c>
      <c r="I21" s="4">
        <v>6248000</v>
      </c>
      <c r="J21" s="4">
        <v>4</v>
      </c>
      <c r="K21" s="4">
        <v>1562000</v>
      </c>
      <c r="L21" s="4">
        <v>6248000</v>
      </c>
    </row>
    <row r="22" ht="25" customHeight="1">
      <c r="A22" s="2" t="s">
        <v>486</v>
      </c>
      <c r="B22" s="2" t="s">
        <v>79</v>
      </c>
      <c r="C22" s="3" t="s">
        <v>1244</v>
      </c>
      <c r="D22" s="4">
        <v>60</v>
      </c>
      <c r="E22" s="4">
        <v>74000</v>
      </c>
      <c r="F22" s="4">
        <v>4440000</v>
      </c>
      <c r="G22" s="4">
        <v>60</v>
      </c>
      <c r="H22" s="4">
        <v>74000</v>
      </c>
      <c r="I22" s="4">
        <v>4440000</v>
      </c>
      <c r="J22" s="4">
        <v>60</v>
      </c>
      <c r="K22" s="4">
        <v>74000</v>
      </c>
      <c r="L22" s="4">
        <v>4440000</v>
      </c>
    </row>
    <row r="23" ht="25" customHeight="1">
      <c r="A23" s="2" t="s">
        <v>487</v>
      </c>
      <c r="B23" s="2" t="s">
        <v>79</v>
      </c>
      <c r="C23" s="3" t="s">
        <v>1245</v>
      </c>
      <c r="D23" s="4">
        <v>2650</v>
      </c>
      <c r="E23" s="4">
        <v>3000</v>
      </c>
      <c r="F23" s="4">
        <v>7950000</v>
      </c>
      <c r="G23" s="4">
        <v>2650</v>
      </c>
      <c r="H23" s="4">
        <v>3000</v>
      </c>
      <c r="I23" s="4">
        <v>7950000</v>
      </c>
      <c r="J23" s="4">
        <v>2650</v>
      </c>
      <c r="K23" s="4">
        <v>3000</v>
      </c>
      <c r="L23" s="4">
        <v>7950000</v>
      </c>
    </row>
    <row r="24" ht="25" customHeight="1">
      <c r="A24" s="2" t="s">
        <v>488</v>
      </c>
      <c r="B24" s="2" t="s">
        <v>79</v>
      </c>
      <c r="C24" s="3" t="s">
        <v>1246</v>
      </c>
      <c r="D24" s="4">
        <v>265</v>
      </c>
      <c r="E24" s="4">
        <v>25000</v>
      </c>
      <c r="F24" s="4">
        <v>6625000</v>
      </c>
      <c r="G24" s="4">
        <v>265</v>
      </c>
      <c r="H24" s="4">
        <v>25000</v>
      </c>
      <c r="I24" s="4">
        <v>6625000</v>
      </c>
      <c r="J24" s="4">
        <v>265</v>
      </c>
      <c r="K24" s="4">
        <v>25000</v>
      </c>
      <c r="L24" s="4">
        <v>6625000</v>
      </c>
    </row>
    <row r="25" ht="25" customHeight="1">
      <c r="A25" s="2" t="s">
        <v>489</v>
      </c>
      <c r="B25" s="2" t="s">
        <v>79</v>
      </c>
      <c r="C25" s="3" t="s">
        <v>1247</v>
      </c>
      <c r="D25" s="4">
        <v>1000</v>
      </c>
      <c r="E25" s="4">
        <v>1000</v>
      </c>
      <c r="F25" s="4">
        <v>1000000</v>
      </c>
      <c r="G25" s="4">
        <v>1000</v>
      </c>
      <c r="H25" s="4">
        <v>1000</v>
      </c>
      <c r="I25" s="4">
        <v>1000000</v>
      </c>
      <c r="J25" s="4">
        <v>1000</v>
      </c>
      <c r="K25" s="4">
        <v>1000</v>
      </c>
      <c r="L25" s="4">
        <v>1000000</v>
      </c>
    </row>
    <row r="26" ht="25" customHeight="1">
      <c r="A26" s="2" t="s">
        <v>490</v>
      </c>
      <c r="B26" s="2" t="s">
        <v>79</v>
      </c>
      <c r="C26" s="3" t="s">
        <v>1248</v>
      </c>
      <c r="D26" s="4">
        <v>75</v>
      </c>
      <c r="E26" s="4">
        <v>50000</v>
      </c>
      <c r="F26" s="4">
        <v>3750000</v>
      </c>
      <c r="G26" s="4">
        <v>75</v>
      </c>
      <c r="H26" s="4">
        <v>50000</v>
      </c>
      <c r="I26" s="4">
        <v>3750000</v>
      </c>
      <c r="J26" s="4">
        <v>75</v>
      </c>
      <c r="K26" s="4">
        <v>50000</v>
      </c>
      <c r="L26" s="4">
        <v>3750000</v>
      </c>
    </row>
    <row r="27" ht="25" customHeight="1">
      <c r="A27" s="37" t="s">
        <v>628</v>
      </c>
      <c r="B27" s="37"/>
      <c r="C27" s="37"/>
      <c r="D27" s="28" t="s">
        <v>63</v>
      </c>
      <c r="E27" s="28" t="s">
        <v>63</v>
      </c>
      <c r="F27" s="28">
        <f>SUM(F20:F26)</f>
      </c>
      <c r="G27" s="28" t="s">
        <v>63</v>
      </c>
      <c r="H27" s="28" t="s">
        <v>63</v>
      </c>
      <c r="I27" s="28">
        <f>SUM(I20:I26)</f>
      </c>
      <c r="J27" s="28" t="s">
        <v>63</v>
      </c>
      <c r="K27" s="28" t="s">
        <v>63</v>
      </c>
      <c r="L27" s="28">
        <f>SUM(L20:L26)</f>
      </c>
    </row>
    <row r="28" ht="15" customHeight="1">
</row>
    <row r="29" ht="25" customHeight="1">
      <c r="A29" s="14" t="s">
        <v>1249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ht="25" customHeight="1">
</row>
    <row r="31" ht="50" customHeight="1">
      <c r="A31" s="2" t="s">
        <v>379</v>
      </c>
      <c r="B31" s="2" t="s">
        <v>49</v>
      </c>
      <c r="C31" s="2" t="s">
        <v>1231</v>
      </c>
      <c r="D31" s="2" t="s">
        <v>1232</v>
      </c>
      <c r="E31" s="2"/>
      <c r="F31" s="2"/>
      <c r="G31" s="2" t="s">
        <v>1233</v>
      </c>
      <c r="H31" s="2"/>
      <c r="I31" s="2"/>
      <c r="J31" s="2" t="s">
        <v>1234</v>
      </c>
      <c r="K31" s="2"/>
      <c r="L31" s="2"/>
    </row>
    <row r="32" ht="50" customHeight="1">
      <c r="A32" s="2"/>
      <c r="B32" s="2"/>
      <c r="C32" s="2"/>
      <c r="D32" s="2" t="s">
        <v>1235</v>
      </c>
      <c r="E32" s="2" t="s">
        <v>1236</v>
      </c>
      <c r="F32" s="2" t="s">
        <v>1237</v>
      </c>
      <c r="G32" s="2" t="s">
        <v>1235</v>
      </c>
      <c r="H32" s="2" t="s">
        <v>1236</v>
      </c>
      <c r="I32" s="2" t="s">
        <v>1238</v>
      </c>
      <c r="J32" s="2" t="s">
        <v>1235</v>
      </c>
      <c r="K32" s="2" t="s">
        <v>1236</v>
      </c>
      <c r="L32" s="2" t="s">
        <v>1239</v>
      </c>
    </row>
    <row r="33" ht="25" customHeight="1">
      <c r="A33" s="2" t="s">
        <v>386</v>
      </c>
      <c r="B33" s="2" t="s">
        <v>485</v>
      </c>
      <c r="C33" s="2" t="s">
        <v>486</v>
      </c>
      <c r="D33" s="2" t="s">
        <v>487</v>
      </c>
      <c r="E33" s="2" t="s">
        <v>488</v>
      </c>
      <c r="F33" s="2" t="s">
        <v>489</v>
      </c>
      <c r="G33" s="2" t="s">
        <v>490</v>
      </c>
      <c r="H33" s="2" t="s">
        <v>491</v>
      </c>
      <c r="I33" s="2" t="s">
        <v>492</v>
      </c>
      <c r="J33" s="2" t="s">
        <v>493</v>
      </c>
      <c r="K33" s="2" t="s">
        <v>494</v>
      </c>
      <c r="L33" s="2" t="s">
        <v>839</v>
      </c>
    </row>
    <row r="34" ht="25" customHeight="1">
      <c r="A34" s="2" t="s">
        <v>386</v>
      </c>
      <c r="B34" s="2" t="s">
        <v>79</v>
      </c>
      <c r="C34" s="3" t="s">
        <v>1250</v>
      </c>
      <c r="D34" s="4">
        <v>12.5</v>
      </c>
      <c r="E34" s="4">
        <v>186206.41</v>
      </c>
      <c r="F34" s="4">
        <v>2327580.13</v>
      </c>
      <c r="G34" s="4">
        <v>12.5</v>
      </c>
      <c r="H34" s="4">
        <v>186206.41</v>
      </c>
      <c r="I34" s="4">
        <v>2327580.13</v>
      </c>
      <c r="J34" s="4">
        <v>12.5</v>
      </c>
      <c r="K34" s="4">
        <v>186206.41</v>
      </c>
      <c r="L34" s="4">
        <v>2327580.13</v>
      </c>
    </row>
    <row r="35" ht="25" customHeight="1">
      <c r="A35" s="2" t="s">
        <v>485</v>
      </c>
      <c r="B35" s="2" t="s">
        <v>79</v>
      </c>
      <c r="C35" s="3" t="s">
        <v>1251</v>
      </c>
      <c r="D35" s="4">
        <v>104.33</v>
      </c>
      <c r="E35" s="4">
        <v>150785.58</v>
      </c>
      <c r="F35" s="4">
        <v>15731459.56</v>
      </c>
      <c r="G35" s="4">
        <v>104.33</v>
      </c>
      <c r="H35" s="4">
        <v>150785.58</v>
      </c>
      <c r="I35" s="4">
        <v>15731459.56</v>
      </c>
      <c r="J35" s="4">
        <v>104.33</v>
      </c>
      <c r="K35" s="4">
        <v>150785.58</v>
      </c>
      <c r="L35" s="4">
        <v>15731459.56</v>
      </c>
    </row>
    <row r="36" ht="25" customHeight="1">
      <c r="A36" s="2" t="s">
        <v>486</v>
      </c>
      <c r="B36" s="2" t="s">
        <v>79</v>
      </c>
      <c r="C36" s="3" t="s">
        <v>1252</v>
      </c>
      <c r="D36" s="4">
        <v>45</v>
      </c>
      <c r="E36" s="4">
        <v>150785.58</v>
      </c>
      <c r="F36" s="4">
        <v>6785351.1</v>
      </c>
      <c r="G36" s="4">
        <v>45</v>
      </c>
      <c r="H36" s="4">
        <v>150785.58</v>
      </c>
      <c r="I36" s="4">
        <v>6785351.1</v>
      </c>
      <c r="J36" s="4">
        <v>45</v>
      </c>
      <c r="K36" s="4">
        <v>150785.58</v>
      </c>
      <c r="L36" s="4">
        <v>6785351.1</v>
      </c>
    </row>
    <row r="37" ht="25" customHeight="1">
      <c r="A37" s="2" t="s">
        <v>487</v>
      </c>
      <c r="B37" s="2" t="s">
        <v>79</v>
      </c>
      <c r="C37" s="3" t="s">
        <v>1253</v>
      </c>
      <c r="D37" s="4">
        <v>25</v>
      </c>
      <c r="E37" s="4">
        <v>151536.37</v>
      </c>
      <c r="F37" s="4">
        <v>3788409.25</v>
      </c>
      <c r="G37" s="4">
        <v>25</v>
      </c>
      <c r="H37" s="4">
        <v>151536.37</v>
      </c>
      <c r="I37" s="4">
        <v>3788409.25</v>
      </c>
      <c r="J37" s="4">
        <v>25</v>
      </c>
      <c r="K37" s="4">
        <v>151536.37</v>
      </c>
      <c r="L37" s="4">
        <v>3788409.25</v>
      </c>
    </row>
    <row r="38" ht="25" customHeight="1">
      <c r="A38" s="2" t="s">
        <v>488</v>
      </c>
      <c r="B38" s="2" t="s">
        <v>79</v>
      </c>
      <c r="C38" s="3" t="s">
        <v>1254</v>
      </c>
      <c r="D38" s="4">
        <v>33.33</v>
      </c>
      <c r="E38" s="4">
        <v>155470.85</v>
      </c>
      <c r="F38" s="4">
        <v>5181843.43</v>
      </c>
      <c r="G38" s="4">
        <v>33.33</v>
      </c>
      <c r="H38" s="4">
        <v>155470.85</v>
      </c>
      <c r="I38" s="4">
        <v>5181843.43</v>
      </c>
      <c r="J38" s="4">
        <v>33.33</v>
      </c>
      <c r="K38" s="4">
        <v>155470.85</v>
      </c>
      <c r="L38" s="4">
        <v>5181843.43</v>
      </c>
    </row>
    <row r="39" ht="25" customHeight="1">
      <c r="A39" s="2" t="s">
        <v>489</v>
      </c>
      <c r="B39" s="2" t="s">
        <v>79</v>
      </c>
      <c r="C39" s="3" t="s">
        <v>1255</v>
      </c>
      <c r="D39" s="4">
        <v>25</v>
      </c>
      <c r="E39" s="4">
        <v>150785.58</v>
      </c>
      <c r="F39" s="4">
        <v>3769639.5</v>
      </c>
      <c r="G39" s="4">
        <v>25</v>
      </c>
      <c r="H39" s="4">
        <v>150785.58</v>
      </c>
      <c r="I39" s="4">
        <v>3769639.5</v>
      </c>
      <c r="J39" s="4">
        <v>25</v>
      </c>
      <c r="K39" s="4">
        <v>150785.58</v>
      </c>
      <c r="L39" s="4">
        <v>3769639.5</v>
      </c>
    </row>
    <row r="40" ht="25" customHeight="1">
      <c r="A40" s="2" t="s">
        <v>490</v>
      </c>
      <c r="B40" s="2" t="s">
        <v>79</v>
      </c>
      <c r="C40" s="3" t="s">
        <v>1256</v>
      </c>
      <c r="D40" s="4">
        <v>45.83</v>
      </c>
      <c r="E40" s="4">
        <v>186206.41</v>
      </c>
      <c r="F40" s="4">
        <v>8533839.77</v>
      </c>
      <c r="G40" s="4">
        <v>45.83</v>
      </c>
      <c r="H40" s="4">
        <v>186206.41</v>
      </c>
      <c r="I40" s="4">
        <v>8533839.77</v>
      </c>
      <c r="J40" s="4">
        <v>45.83</v>
      </c>
      <c r="K40" s="4">
        <v>186206.41</v>
      </c>
      <c r="L40" s="4">
        <v>8533839.77</v>
      </c>
    </row>
    <row r="41" ht="25" customHeight="1">
      <c r="A41" s="2" t="s">
        <v>491</v>
      </c>
      <c r="B41" s="2" t="s">
        <v>79</v>
      </c>
      <c r="C41" s="3" t="s">
        <v>1257</v>
      </c>
      <c r="D41" s="4">
        <v>43.33</v>
      </c>
      <c r="E41" s="4">
        <v>186206.41</v>
      </c>
      <c r="F41" s="4">
        <v>8068323.75</v>
      </c>
      <c r="G41" s="4">
        <v>43.33</v>
      </c>
      <c r="H41" s="4">
        <v>186206.41</v>
      </c>
      <c r="I41" s="4">
        <v>8068323.75</v>
      </c>
      <c r="J41" s="4">
        <v>43.33</v>
      </c>
      <c r="K41" s="4">
        <v>186206.41</v>
      </c>
      <c r="L41" s="4">
        <v>8068323.75</v>
      </c>
    </row>
    <row r="42" ht="25" customHeight="1">
      <c r="A42" s="2" t="s">
        <v>492</v>
      </c>
      <c r="B42" s="2" t="s">
        <v>79</v>
      </c>
      <c r="C42" s="3" t="s">
        <v>1258</v>
      </c>
      <c r="D42" s="4">
        <v>12</v>
      </c>
      <c r="E42" s="4">
        <v>186206.41</v>
      </c>
      <c r="F42" s="4">
        <v>2234476.92</v>
      </c>
      <c r="G42" s="4">
        <v>12</v>
      </c>
      <c r="H42" s="4">
        <v>186206.41</v>
      </c>
      <c r="I42" s="4">
        <v>2234476.92</v>
      </c>
      <c r="J42" s="4">
        <v>12</v>
      </c>
      <c r="K42" s="4">
        <v>186206.41</v>
      </c>
      <c r="L42" s="4">
        <v>2234476.92</v>
      </c>
    </row>
    <row r="43" ht="25" customHeight="1">
      <c r="A43" s="2" t="s">
        <v>493</v>
      </c>
      <c r="B43" s="2" t="s">
        <v>79</v>
      </c>
      <c r="C43" s="3" t="s">
        <v>1259</v>
      </c>
      <c r="D43" s="4">
        <v>85.5</v>
      </c>
      <c r="E43" s="4">
        <v>150785.58</v>
      </c>
      <c r="F43" s="4">
        <v>12892167.09</v>
      </c>
      <c r="G43" s="4">
        <v>85.5</v>
      </c>
      <c r="H43" s="4">
        <v>150785.58</v>
      </c>
      <c r="I43" s="4">
        <v>12892167.09</v>
      </c>
      <c r="J43" s="4">
        <v>85.5</v>
      </c>
      <c r="K43" s="4">
        <v>150785.58</v>
      </c>
      <c r="L43" s="4">
        <v>12892167.09</v>
      </c>
    </row>
    <row r="44" ht="25" customHeight="1">
      <c r="A44" s="2" t="s">
        <v>494</v>
      </c>
      <c r="B44" s="2" t="s">
        <v>79</v>
      </c>
      <c r="C44" s="3" t="s">
        <v>1260</v>
      </c>
      <c r="D44" s="4">
        <v>16.67</v>
      </c>
      <c r="E44" s="4">
        <v>150785.58</v>
      </c>
      <c r="F44" s="4">
        <v>2513595.62</v>
      </c>
      <c r="G44" s="4">
        <v>16.67</v>
      </c>
      <c r="H44" s="4">
        <v>150785.58</v>
      </c>
      <c r="I44" s="4">
        <v>2513595.62</v>
      </c>
      <c r="J44" s="4">
        <v>16.67</v>
      </c>
      <c r="K44" s="4">
        <v>150785.58</v>
      </c>
      <c r="L44" s="4">
        <v>2513595.62</v>
      </c>
    </row>
    <row r="45" ht="25" customHeight="1">
      <c r="A45" s="2" t="s">
        <v>839</v>
      </c>
      <c r="B45" s="2" t="s">
        <v>79</v>
      </c>
      <c r="C45" s="3" t="s">
        <v>1261</v>
      </c>
      <c r="D45" s="4">
        <v>94.33</v>
      </c>
      <c r="E45" s="4">
        <v>148057.37</v>
      </c>
      <c r="F45" s="4">
        <v>13966251.71</v>
      </c>
      <c r="G45" s="4">
        <v>94.33</v>
      </c>
      <c r="H45" s="4">
        <v>148057.37</v>
      </c>
      <c r="I45" s="4">
        <v>13966251.71</v>
      </c>
      <c r="J45" s="4">
        <v>94.33</v>
      </c>
      <c r="K45" s="4">
        <v>148057.37</v>
      </c>
      <c r="L45" s="4">
        <v>13966251.71</v>
      </c>
    </row>
    <row r="46" ht="25" customHeight="1">
      <c r="A46" s="2" t="s">
        <v>841</v>
      </c>
      <c r="B46" s="2" t="s">
        <v>79</v>
      </c>
      <c r="C46" s="3" t="s">
        <v>1262</v>
      </c>
      <c r="D46" s="4">
        <v>79.33</v>
      </c>
      <c r="E46" s="4">
        <v>150785.58</v>
      </c>
      <c r="F46" s="4">
        <v>11961820.06</v>
      </c>
      <c r="G46" s="4">
        <v>79.33</v>
      </c>
      <c r="H46" s="4">
        <v>150785.58</v>
      </c>
      <c r="I46" s="4">
        <v>11961820.06</v>
      </c>
      <c r="J46" s="4">
        <v>79.33</v>
      </c>
      <c r="K46" s="4">
        <v>150785.58</v>
      </c>
      <c r="L46" s="4">
        <v>11961820.06</v>
      </c>
    </row>
    <row r="47" ht="25" customHeight="1">
      <c r="A47" s="2" t="s">
        <v>843</v>
      </c>
      <c r="B47" s="2" t="s">
        <v>79</v>
      </c>
      <c r="C47" s="3" t="s">
        <v>1263</v>
      </c>
      <c r="D47" s="4">
        <v>25</v>
      </c>
      <c r="E47" s="4">
        <v>150785.58</v>
      </c>
      <c r="F47" s="4">
        <v>3769639.5</v>
      </c>
      <c r="G47" s="4">
        <v>25</v>
      </c>
      <c r="H47" s="4">
        <v>150785.58</v>
      </c>
      <c r="I47" s="4">
        <v>3769639.5</v>
      </c>
      <c r="J47" s="4">
        <v>25</v>
      </c>
      <c r="K47" s="4">
        <v>150785.58</v>
      </c>
      <c r="L47" s="4">
        <v>3769639.5</v>
      </c>
    </row>
    <row r="48" ht="25" customHeight="1">
      <c r="A48" s="2" t="s">
        <v>845</v>
      </c>
      <c r="B48" s="2" t="s">
        <v>79</v>
      </c>
      <c r="C48" s="3" t="s">
        <v>1264</v>
      </c>
      <c r="D48" s="4">
        <v>25</v>
      </c>
      <c r="E48" s="4">
        <v>150785.58</v>
      </c>
      <c r="F48" s="4">
        <v>3769639.5</v>
      </c>
      <c r="G48" s="4">
        <v>25</v>
      </c>
      <c r="H48" s="4">
        <v>150785.58</v>
      </c>
      <c r="I48" s="4">
        <v>3769639.5</v>
      </c>
      <c r="J48" s="4">
        <v>25</v>
      </c>
      <c r="K48" s="4">
        <v>150785.58</v>
      </c>
      <c r="L48" s="4">
        <v>3769639.5</v>
      </c>
    </row>
    <row r="49" ht="25" customHeight="1">
      <c r="A49" s="2" t="s">
        <v>847</v>
      </c>
      <c r="B49" s="2" t="s">
        <v>79</v>
      </c>
      <c r="C49" s="3" t="s">
        <v>1265</v>
      </c>
      <c r="D49" s="4">
        <v>84</v>
      </c>
      <c r="E49" s="4">
        <v>186206.41</v>
      </c>
      <c r="F49" s="4">
        <v>15641338.44</v>
      </c>
      <c r="G49" s="4">
        <v>84</v>
      </c>
      <c r="H49" s="4">
        <v>186206.41</v>
      </c>
      <c r="I49" s="4">
        <v>15641338.44</v>
      </c>
      <c r="J49" s="4">
        <v>84</v>
      </c>
      <c r="K49" s="4">
        <v>186206.41</v>
      </c>
      <c r="L49" s="4">
        <v>15641338.44</v>
      </c>
    </row>
    <row r="50" ht="25" customHeight="1">
      <c r="A50" s="2" t="s">
        <v>815</v>
      </c>
      <c r="B50" s="2" t="s">
        <v>79</v>
      </c>
      <c r="C50" s="3" t="s">
        <v>1266</v>
      </c>
      <c r="D50" s="4">
        <v>25</v>
      </c>
      <c r="E50" s="4">
        <v>150785.58</v>
      </c>
      <c r="F50" s="4">
        <v>3769639.5</v>
      </c>
      <c r="G50" s="4">
        <v>25</v>
      </c>
      <c r="H50" s="4">
        <v>150785.58</v>
      </c>
      <c r="I50" s="4">
        <v>3769639.5</v>
      </c>
      <c r="J50" s="4">
        <v>25</v>
      </c>
      <c r="K50" s="4">
        <v>150785.58</v>
      </c>
      <c r="L50" s="4">
        <v>3769639.5</v>
      </c>
    </row>
    <row r="51" ht="25" customHeight="1">
      <c r="A51" s="2" t="s">
        <v>817</v>
      </c>
      <c r="B51" s="2" t="s">
        <v>79</v>
      </c>
      <c r="C51" s="3" t="s">
        <v>1267</v>
      </c>
      <c r="D51" s="4">
        <v>33.33</v>
      </c>
      <c r="E51" s="4">
        <v>150785.58</v>
      </c>
      <c r="F51" s="4">
        <v>5025683.38</v>
      </c>
      <c r="G51" s="4">
        <v>33.33</v>
      </c>
      <c r="H51" s="4">
        <v>150785.58</v>
      </c>
      <c r="I51" s="4">
        <v>5025683.38</v>
      </c>
      <c r="J51" s="4">
        <v>33.33</v>
      </c>
      <c r="K51" s="4">
        <v>150785.58</v>
      </c>
      <c r="L51" s="4">
        <v>5025683.38</v>
      </c>
    </row>
    <row r="52" ht="25" customHeight="1">
      <c r="A52" s="2" t="s">
        <v>819</v>
      </c>
      <c r="B52" s="2" t="s">
        <v>79</v>
      </c>
      <c r="C52" s="3" t="s">
        <v>1268</v>
      </c>
      <c r="D52" s="4">
        <v>16</v>
      </c>
      <c r="E52" s="4">
        <v>15016.94</v>
      </c>
      <c r="F52" s="4">
        <v>240271.04</v>
      </c>
      <c r="G52" s="4">
        <v>16</v>
      </c>
      <c r="H52" s="4">
        <v>15016.94</v>
      </c>
      <c r="I52" s="4">
        <v>240271.04</v>
      </c>
      <c r="J52" s="4">
        <v>16</v>
      </c>
      <c r="K52" s="4">
        <v>15016.94</v>
      </c>
      <c r="L52" s="4">
        <v>240271.04</v>
      </c>
    </row>
    <row r="53" ht="25" customHeight="1">
      <c r="A53" s="2" t="s">
        <v>821</v>
      </c>
      <c r="B53" s="2" t="s">
        <v>79</v>
      </c>
      <c r="C53" s="3" t="s">
        <v>1269</v>
      </c>
      <c r="D53" s="4">
        <v>39</v>
      </c>
      <c r="E53" s="4">
        <v>15016.94</v>
      </c>
      <c r="F53" s="4">
        <v>585660.66</v>
      </c>
      <c r="G53" s="4">
        <v>39</v>
      </c>
      <c r="H53" s="4">
        <v>15016.94</v>
      </c>
      <c r="I53" s="4">
        <v>585660.66</v>
      </c>
      <c r="J53" s="4">
        <v>39</v>
      </c>
      <c r="K53" s="4">
        <v>15016.94</v>
      </c>
      <c r="L53" s="4">
        <v>585660.66</v>
      </c>
    </row>
    <row r="54" ht="25" customHeight="1">
      <c r="A54" s="2" t="s">
        <v>823</v>
      </c>
      <c r="B54" s="2" t="s">
        <v>79</v>
      </c>
      <c r="C54" s="3" t="s">
        <v>1270</v>
      </c>
      <c r="D54" s="4">
        <v>34</v>
      </c>
      <c r="E54" s="4">
        <v>151536.37</v>
      </c>
      <c r="F54" s="4">
        <v>5152236.58</v>
      </c>
      <c r="G54" s="4">
        <v>34</v>
      </c>
      <c r="H54" s="4">
        <v>151536.37</v>
      </c>
      <c r="I54" s="4">
        <v>5152236.58</v>
      </c>
      <c r="J54" s="4">
        <v>34</v>
      </c>
      <c r="K54" s="4">
        <v>151536.37</v>
      </c>
      <c r="L54" s="4">
        <v>5152236.58</v>
      </c>
    </row>
    <row r="55" ht="25" customHeight="1">
      <c r="A55" s="2" t="s">
        <v>825</v>
      </c>
      <c r="B55" s="2" t="s">
        <v>79</v>
      </c>
      <c r="C55" s="3" t="s">
        <v>1271</v>
      </c>
      <c r="D55" s="4">
        <v>71.33</v>
      </c>
      <c r="E55" s="4">
        <v>148057.37</v>
      </c>
      <c r="F55" s="4">
        <v>10560932.2</v>
      </c>
      <c r="G55" s="4">
        <v>71.33</v>
      </c>
      <c r="H55" s="4">
        <v>148057.37</v>
      </c>
      <c r="I55" s="4">
        <v>10560932.2</v>
      </c>
      <c r="J55" s="4">
        <v>71.33</v>
      </c>
      <c r="K55" s="4">
        <v>148057.37</v>
      </c>
      <c r="L55" s="4">
        <v>10560932.2</v>
      </c>
    </row>
    <row r="56" ht="25" customHeight="1">
      <c r="A56" s="2" t="s">
        <v>1272</v>
      </c>
      <c r="B56" s="2" t="s">
        <v>79</v>
      </c>
      <c r="C56" s="3" t="s">
        <v>1273</v>
      </c>
      <c r="D56" s="4">
        <v>18</v>
      </c>
      <c r="E56" s="4">
        <v>15016.94</v>
      </c>
      <c r="F56" s="4">
        <v>270304.92</v>
      </c>
      <c r="G56" s="4">
        <v>18</v>
      </c>
      <c r="H56" s="4">
        <v>15016.94</v>
      </c>
      <c r="I56" s="4">
        <v>270304.92</v>
      </c>
      <c r="J56" s="4">
        <v>18</v>
      </c>
      <c r="K56" s="4">
        <v>15016.94</v>
      </c>
      <c r="L56" s="4">
        <v>270304.92</v>
      </c>
    </row>
    <row r="57" ht="25" customHeight="1">
      <c r="A57" s="2" t="s">
        <v>864</v>
      </c>
      <c r="B57" s="2" t="s">
        <v>79</v>
      </c>
      <c r="C57" s="3" t="s">
        <v>1274</v>
      </c>
      <c r="D57" s="4">
        <v>12</v>
      </c>
      <c r="E57" s="4">
        <v>150785.58</v>
      </c>
      <c r="F57" s="4">
        <v>1809426.96</v>
      </c>
      <c r="G57" s="4">
        <v>12</v>
      </c>
      <c r="H57" s="4">
        <v>150785.58</v>
      </c>
      <c r="I57" s="4">
        <v>1809426.96</v>
      </c>
      <c r="J57" s="4">
        <v>12</v>
      </c>
      <c r="K57" s="4">
        <v>150785.58</v>
      </c>
      <c r="L57" s="4">
        <v>1809426.96</v>
      </c>
    </row>
    <row r="58" ht="25" customHeight="1">
      <c r="A58" s="2" t="s">
        <v>827</v>
      </c>
      <c r="B58" s="2" t="s">
        <v>79</v>
      </c>
      <c r="C58" s="3" t="s">
        <v>1275</v>
      </c>
      <c r="D58" s="4">
        <v>122</v>
      </c>
      <c r="E58" s="4">
        <v>150785.58</v>
      </c>
      <c r="F58" s="4">
        <v>18395840.76</v>
      </c>
      <c r="G58" s="4">
        <v>122</v>
      </c>
      <c r="H58" s="4">
        <v>150785.58</v>
      </c>
      <c r="I58" s="4">
        <v>18395840.76</v>
      </c>
      <c r="J58" s="4">
        <v>122</v>
      </c>
      <c r="K58" s="4">
        <v>150785.58</v>
      </c>
      <c r="L58" s="4">
        <v>18395840.76</v>
      </c>
    </row>
    <row r="59" ht="25" customHeight="1">
      <c r="A59" s="2" t="s">
        <v>1276</v>
      </c>
      <c r="B59" s="2" t="s">
        <v>79</v>
      </c>
      <c r="C59" s="3" t="s">
        <v>1277</v>
      </c>
      <c r="D59" s="4">
        <v>72.83</v>
      </c>
      <c r="E59" s="4">
        <v>154178.26</v>
      </c>
      <c r="F59" s="4">
        <v>11228802.68</v>
      </c>
      <c r="G59" s="4">
        <v>72.83</v>
      </c>
      <c r="H59" s="4">
        <v>154178.26</v>
      </c>
      <c r="I59" s="4">
        <v>11228802.68</v>
      </c>
      <c r="J59" s="4">
        <v>72.83</v>
      </c>
      <c r="K59" s="4">
        <v>154178.26</v>
      </c>
      <c r="L59" s="4">
        <v>11228802.68</v>
      </c>
    </row>
    <row r="60" ht="25" customHeight="1">
      <c r="A60" s="2" t="s">
        <v>1278</v>
      </c>
      <c r="B60" s="2" t="s">
        <v>79</v>
      </c>
      <c r="C60" s="3" t="s">
        <v>1279</v>
      </c>
      <c r="D60" s="4">
        <v>46.83</v>
      </c>
      <c r="E60" s="4">
        <v>186206.41</v>
      </c>
      <c r="F60" s="4">
        <v>8720046.18</v>
      </c>
      <c r="G60" s="4">
        <v>46.83</v>
      </c>
      <c r="H60" s="4">
        <v>186206.41</v>
      </c>
      <c r="I60" s="4">
        <v>8720046.18</v>
      </c>
      <c r="J60" s="4">
        <v>46.83</v>
      </c>
      <c r="K60" s="4">
        <v>186206.41</v>
      </c>
      <c r="L60" s="4">
        <v>8720046.18</v>
      </c>
    </row>
    <row r="61" ht="25" customHeight="1">
      <c r="A61" s="2" t="s">
        <v>1280</v>
      </c>
      <c r="B61" s="2" t="s">
        <v>79</v>
      </c>
      <c r="C61" s="3" t="s">
        <v>1281</v>
      </c>
      <c r="D61" s="4">
        <v>96.83</v>
      </c>
      <c r="E61" s="4">
        <v>151536.37</v>
      </c>
      <c r="F61" s="4">
        <v>14673266.71</v>
      </c>
      <c r="G61" s="4">
        <v>96.83</v>
      </c>
      <c r="H61" s="4">
        <v>151536.37</v>
      </c>
      <c r="I61" s="4">
        <v>14673266.71</v>
      </c>
      <c r="J61" s="4">
        <v>96.83</v>
      </c>
      <c r="K61" s="4">
        <v>151536.37</v>
      </c>
      <c r="L61" s="4">
        <v>14673266.71</v>
      </c>
    </row>
    <row r="62" ht="25" customHeight="1">
      <c r="A62" s="2" t="s">
        <v>1282</v>
      </c>
      <c r="B62" s="2" t="s">
        <v>79</v>
      </c>
      <c r="C62" s="3" t="s">
        <v>1283</v>
      </c>
      <c r="D62" s="4">
        <v>34</v>
      </c>
      <c r="E62" s="4">
        <v>186206.41</v>
      </c>
      <c r="F62" s="4">
        <v>6331017.94</v>
      </c>
      <c r="G62" s="4">
        <v>34</v>
      </c>
      <c r="H62" s="4">
        <v>186206.41</v>
      </c>
      <c r="I62" s="4">
        <v>6331017.94</v>
      </c>
      <c r="J62" s="4">
        <v>34</v>
      </c>
      <c r="K62" s="4">
        <v>186206.41</v>
      </c>
      <c r="L62" s="4">
        <v>6331017.94</v>
      </c>
    </row>
    <row r="63" ht="25" customHeight="1">
      <c r="A63" s="2" t="s">
        <v>1284</v>
      </c>
      <c r="B63" s="2" t="s">
        <v>79</v>
      </c>
      <c r="C63" s="3" t="s">
        <v>1285</v>
      </c>
      <c r="D63" s="4">
        <v>89580</v>
      </c>
      <c r="E63" s="4">
        <v>167.93</v>
      </c>
      <c r="F63" s="4">
        <v>15043169.4</v>
      </c>
      <c r="G63" s="4">
        <v>89580</v>
      </c>
      <c r="H63" s="4">
        <v>167.93</v>
      </c>
      <c r="I63" s="4">
        <v>15043169.4</v>
      </c>
      <c r="J63" s="4">
        <v>89580</v>
      </c>
      <c r="K63" s="4">
        <v>167.93</v>
      </c>
      <c r="L63" s="4">
        <v>15043169.4</v>
      </c>
    </row>
    <row r="64" ht="25" customHeight="1">
      <c r="A64" s="2" t="s">
        <v>1286</v>
      </c>
      <c r="B64" s="2" t="s">
        <v>79</v>
      </c>
      <c r="C64" s="3" t="s">
        <v>1287</v>
      </c>
      <c r="D64" s="4">
        <v>19.83</v>
      </c>
      <c r="E64" s="4">
        <v>186206.41</v>
      </c>
      <c r="F64" s="4">
        <v>3692473.11</v>
      </c>
      <c r="G64" s="4">
        <v>19.83</v>
      </c>
      <c r="H64" s="4">
        <v>186206.41</v>
      </c>
      <c r="I64" s="4">
        <v>3692473.11</v>
      </c>
      <c r="J64" s="4">
        <v>19.83</v>
      </c>
      <c r="K64" s="4">
        <v>186206.41</v>
      </c>
      <c r="L64" s="4">
        <v>3692473.11</v>
      </c>
    </row>
    <row r="65" ht="25" customHeight="1">
      <c r="A65" s="2" t="s">
        <v>1288</v>
      </c>
      <c r="B65" s="2" t="s">
        <v>79</v>
      </c>
      <c r="C65" s="3" t="s">
        <v>1289</v>
      </c>
      <c r="D65" s="4">
        <v>9.5</v>
      </c>
      <c r="E65" s="4">
        <v>15016.94</v>
      </c>
      <c r="F65" s="4">
        <v>142660.93</v>
      </c>
      <c r="G65" s="4">
        <v>9.5</v>
      </c>
      <c r="H65" s="4">
        <v>15016.94</v>
      </c>
      <c r="I65" s="4">
        <v>142660.93</v>
      </c>
      <c r="J65" s="4">
        <v>9.5</v>
      </c>
      <c r="K65" s="4">
        <v>15016.94</v>
      </c>
      <c r="L65" s="4">
        <v>142660.93</v>
      </c>
    </row>
    <row r="66" ht="25" customHeight="1">
      <c r="A66" s="2" t="s">
        <v>1290</v>
      </c>
      <c r="B66" s="2" t="s">
        <v>79</v>
      </c>
      <c r="C66" s="3" t="s">
        <v>1291</v>
      </c>
      <c r="D66" s="4">
        <v>34</v>
      </c>
      <c r="E66" s="4">
        <v>158637.5</v>
      </c>
      <c r="F66" s="4">
        <v>5393675</v>
      </c>
      <c r="G66" s="4">
        <v>34</v>
      </c>
      <c r="H66" s="4">
        <v>158637.5</v>
      </c>
      <c r="I66" s="4">
        <v>5393675</v>
      </c>
      <c r="J66" s="4">
        <v>34</v>
      </c>
      <c r="K66" s="4">
        <v>158637.5</v>
      </c>
      <c r="L66" s="4">
        <v>5393675</v>
      </c>
    </row>
    <row r="67" ht="25" customHeight="1">
      <c r="A67" s="2" t="s">
        <v>1292</v>
      </c>
      <c r="B67" s="2" t="s">
        <v>79</v>
      </c>
      <c r="C67" s="3" t="s">
        <v>1293</v>
      </c>
      <c r="D67" s="4">
        <v>32.33</v>
      </c>
      <c r="E67" s="4">
        <v>158428.35</v>
      </c>
      <c r="F67" s="4">
        <v>5121988.56</v>
      </c>
      <c r="G67" s="4">
        <v>32.33</v>
      </c>
      <c r="H67" s="4">
        <v>158428.35</v>
      </c>
      <c r="I67" s="4">
        <v>5121988.56</v>
      </c>
      <c r="J67" s="4">
        <v>32.33</v>
      </c>
      <c r="K67" s="4">
        <v>158428.35</v>
      </c>
      <c r="L67" s="4">
        <v>5121988.56</v>
      </c>
    </row>
    <row r="68" ht="25" customHeight="1">
      <c r="A68" s="2" t="s">
        <v>1294</v>
      </c>
      <c r="B68" s="2" t="s">
        <v>79</v>
      </c>
      <c r="C68" s="3" t="s">
        <v>1295</v>
      </c>
      <c r="D68" s="4">
        <v>93.5</v>
      </c>
      <c r="E68" s="4">
        <v>153640.75</v>
      </c>
      <c r="F68" s="4">
        <v>14365410.13</v>
      </c>
      <c r="G68" s="4">
        <v>93.5</v>
      </c>
      <c r="H68" s="4">
        <v>153640.75</v>
      </c>
      <c r="I68" s="4">
        <v>14365410.13</v>
      </c>
      <c r="J68" s="4">
        <v>93.5</v>
      </c>
      <c r="K68" s="4">
        <v>153640.75</v>
      </c>
      <c r="L68" s="4">
        <v>14365410.13</v>
      </c>
    </row>
    <row r="69" ht="25" customHeight="1">
      <c r="A69" s="2" t="s">
        <v>1296</v>
      </c>
      <c r="B69" s="2" t="s">
        <v>79</v>
      </c>
      <c r="C69" s="3" t="s">
        <v>1297</v>
      </c>
      <c r="D69" s="4">
        <v>58.33</v>
      </c>
      <c r="E69" s="4">
        <v>155021.6</v>
      </c>
      <c r="F69" s="4">
        <v>9042409.93</v>
      </c>
      <c r="G69" s="4">
        <v>58.33</v>
      </c>
      <c r="H69" s="4">
        <v>155021.6</v>
      </c>
      <c r="I69" s="4">
        <v>9042409.93</v>
      </c>
      <c r="J69" s="4">
        <v>58.33</v>
      </c>
      <c r="K69" s="4">
        <v>155021.6</v>
      </c>
      <c r="L69" s="4">
        <v>9042409.93</v>
      </c>
    </row>
    <row r="70" ht="25" customHeight="1">
      <c r="A70" s="2" t="s">
        <v>1298</v>
      </c>
      <c r="B70" s="2" t="s">
        <v>79</v>
      </c>
      <c r="C70" s="3" t="s">
        <v>1299</v>
      </c>
      <c r="D70" s="4">
        <v>20.67</v>
      </c>
      <c r="E70" s="4">
        <v>198954.74</v>
      </c>
      <c r="F70" s="4">
        <v>4112394.48</v>
      </c>
      <c r="G70" s="4">
        <v>20.67</v>
      </c>
      <c r="H70" s="4">
        <v>198954.74</v>
      </c>
      <c r="I70" s="4">
        <v>4112394.48</v>
      </c>
      <c r="J70" s="4">
        <v>20.67</v>
      </c>
      <c r="K70" s="4">
        <v>198954.74</v>
      </c>
      <c r="L70" s="4">
        <v>4112394.48</v>
      </c>
    </row>
    <row r="71" ht="25" customHeight="1">
      <c r="A71" s="2" t="s">
        <v>1300</v>
      </c>
      <c r="B71" s="2" t="s">
        <v>79</v>
      </c>
      <c r="C71" s="3" t="s">
        <v>1301</v>
      </c>
      <c r="D71" s="4">
        <v>32.33</v>
      </c>
      <c r="E71" s="4">
        <v>191255.09</v>
      </c>
      <c r="F71" s="4">
        <v>6183277.06</v>
      </c>
      <c r="G71" s="4">
        <v>32.33</v>
      </c>
      <c r="H71" s="4">
        <v>191255.09</v>
      </c>
      <c r="I71" s="4">
        <v>6183277.06</v>
      </c>
      <c r="J71" s="4">
        <v>32.33</v>
      </c>
      <c r="K71" s="4">
        <v>191255.09</v>
      </c>
      <c r="L71" s="4">
        <v>6183277.06</v>
      </c>
    </row>
    <row r="72" ht="25" customHeight="1">
      <c r="A72" s="2" t="s">
        <v>1302</v>
      </c>
      <c r="B72" s="2" t="s">
        <v>79</v>
      </c>
      <c r="C72" s="3" t="s">
        <v>1303</v>
      </c>
      <c r="D72" s="4">
        <v>10</v>
      </c>
      <c r="E72" s="4">
        <v>14744.12</v>
      </c>
      <c r="F72" s="4">
        <v>147441.2</v>
      </c>
      <c r="G72" s="4">
        <v>10</v>
      </c>
      <c r="H72" s="4">
        <v>14744.12</v>
      </c>
      <c r="I72" s="4">
        <v>147441.2</v>
      </c>
      <c r="J72" s="4">
        <v>10</v>
      </c>
      <c r="K72" s="4">
        <v>14744.12</v>
      </c>
      <c r="L72" s="4">
        <v>147441.2</v>
      </c>
    </row>
    <row r="73" ht="25" customHeight="1">
      <c r="A73" s="2" t="s">
        <v>1304</v>
      </c>
      <c r="B73" s="2" t="s">
        <v>79</v>
      </c>
      <c r="C73" s="3" t="s">
        <v>1305</v>
      </c>
      <c r="D73" s="4">
        <v>55.33</v>
      </c>
      <c r="E73" s="4">
        <v>148057.37</v>
      </c>
      <c r="F73" s="4">
        <v>8192014.28</v>
      </c>
      <c r="G73" s="4">
        <v>55.33</v>
      </c>
      <c r="H73" s="4">
        <v>148057.37</v>
      </c>
      <c r="I73" s="4">
        <v>8192014.28</v>
      </c>
      <c r="J73" s="4">
        <v>55.33</v>
      </c>
      <c r="K73" s="4">
        <v>148057.37</v>
      </c>
      <c r="L73" s="4">
        <v>8192014.28</v>
      </c>
    </row>
    <row r="74" ht="25" customHeight="1">
      <c r="A74" s="2" t="s">
        <v>1306</v>
      </c>
      <c r="B74" s="2" t="s">
        <v>79</v>
      </c>
      <c r="C74" s="3" t="s">
        <v>1307</v>
      </c>
      <c r="D74" s="4">
        <v>34</v>
      </c>
      <c r="E74" s="4">
        <v>186206.41</v>
      </c>
      <c r="F74" s="4">
        <v>6331017.94</v>
      </c>
      <c r="G74" s="4">
        <v>34</v>
      </c>
      <c r="H74" s="4">
        <v>186206.41</v>
      </c>
      <c r="I74" s="4">
        <v>6331017.94</v>
      </c>
      <c r="J74" s="4">
        <v>34</v>
      </c>
      <c r="K74" s="4">
        <v>186206.41</v>
      </c>
      <c r="L74" s="4">
        <v>6331017.94</v>
      </c>
    </row>
    <row r="75" ht="25" customHeight="1">
      <c r="A75" s="2" t="s">
        <v>1308</v>
      </c>
      <c r="B75" s="2" t="s">
        <v>79</v>
      </c>
      <c r="C75" s="3" t="s">
        <v>1309</v>
      </c>
      <c r="D75" s="4">
        <v>68.33</v>
      </c>
      <c r="E75" s="4">
        <v>151536.37</v>
      </c>
      <c r="F75" s="4">
        <v>10354480.16</v>
      </c>
      <c r="G75" s="4">
        <v>68.33</v>
      </c>
      <c r="H75" s="4">
        <v>151536.37</v>
      </c>
      <c r="I75" s="4">
        <v>10354480.16</v>
      </c>
      <c r="J75" s="4">
        <v>68.33</v>
      </c>
      <c r="K75" s="4">
        <v>151536.37</v>
      </c>
      <c r="L75" s="4">
        <v>10354480.16</v>
      </c>
    </row>
    <row r="76" ht="25" customHeight="1">
      <c r="A76" s="2" t="s">
        <v>1310</v>
      </c>
      <c r="B76" s="2" t="s">
        <v>79</v>
      </c>
      <c r="C76" s="3" t="s">
        <v>1311</v>
      </c>
      <c r="D76" s="4">
        <v>12</v>
      </c>
      <c r="E76" s="4">
        <v>148057.37</v>
      </c>
      <c r="F76" s="4">
        <v>1776688.44</v>
      </c>
      <c r="G76" s="4">
        <v>12</v>
      </c>
      <c r="H76" s="4">
        <v>148057.37</v>
      </c>
      <c r="I76" s="4">
        <v>1776688.44</v>
      </c>
      <c r="J76" s="4">
        <v>12</v>
      </c>
      <c r="K76" s="4">
        <v>148057.37</v>
      </c>
      <c r="L76" s="4">
        <v>1776688.44</v>
      </c>
    </row>
    <row r="77" ht="25" customHeight="1">
      <c r="A77" s="2" t="s">
        <v>1312</v>
      </c>
      <c r="B77" s="2" t="s">
        <v>79</v>
      </c>
      <c r="C77" s="3" t="s">
        <v>1313</v>
      </c>
      <c r="D77" s="4">
        <v>13.5</v>
      </c>
      <c r="E77" s="4">
        <v>150785.58</v>
      </c>
      <c r="F77" s="4">
        <v>2035605.33</v>
      </c>
      <c r="G77" s="4">
        <v>13.5</v>
      </c>
      <c r="H77" s="4">
        <v>150785.58</v>
      </c>
      <c r="I77" s="4">
        <v>2035605.33</v>
      </c>
      <c r="J77" s="4">
        <v>13.5</v>
      </c>
      <c r="K77" s="4">
        <v>150785.58</v>
      </c>
      <c r="L77" s="4">
        <v>2035605.33</v>
      </c>
    </row>
    <row r="78" ht="25" customHeight="1">
      <c r="A78" s="2" t="s">
        <v>1314</v>
      </c>
      <c r="B78" s="2" t="s">
        <v>79</v>
      </c>
      <c r="C78" s="3" t="s">
        <v>1315</v>
      </c>
      <c r="D78" s="4">
        <v>11.5</v>
      </c>
      <c r="E78" s="4">
        <v>186206.41</v>
      </c>
      <c r="F78" s="4">
        <v>2141373.72</v>
      </c>
      <c r="G78" s="4">
        <v>11.5</v>
      </c>
      <c r="H78" s="4">
        <v>186206.41</v>
      </c>
      <c r="I78" s="4">
        <v>2141373.72</v>
      </c>
      <c r="J78" s="4">
        <v>11.5</v>
      </c>
      <c r="K78" s="4">
        <v>186206.41</v>
      </c>
      <c r="L78" s="4">
        <v>2141373.72</v>
      </c>
    </row>
    <row r="79" ht="25" customHeight="1">
      <c r="A79" s="2" t="s">
        <v>1316</v>
      </c>
      <c r="B79" s="2" t="s">
        <v>79</v>
      </c>
      <c r="C79" s="3" t="s">
        <v>1317</v>
      </c>
      <c r="D79" s="4">
        <v>25</v>
      </c>
      <c r="E79" s="4">
        <v>186206.41</v>
      </c>
      <c r="F79" s="4">
        <v>4655160.25</v>
      </c>
      <c r="G79" s="4">
        <v>25</v>
      </c>
      <c r="H79" s="4">
        <v>186206.41</v>
      </c>
      <c r="I79" s="4">
        <v>4655160.25</v>
      </c>
      <c r="J79" s="4">
        <v>25</v>
      </c>
      <c r="K79" s="4">
        <v>186206.41</v>
      </c>
      <c r="L79" s="4">
        <v>4655160.25</v>
      </c>
    </row>
    <row r="80" ht="25" customHeight="1">
      <c r="A80" s="2" t="s">
        <v>1318</v>
      </c>
      <c r="B80" s="2" t="s">
        <v>79</v>
      </c>
      <c r="C80" s="3" t="s">
        <v>1319</v>
      </c>
      <c r="D80" s="4">
        <v>34.5</v>
      </c>
      <c r="E80" s="4">
        <v>150785.58</v>
      </c>
      <c r="F80" s="4">
        <v>5202102.51</v>
      </c>
      <c r="G80" s="4">
        <v>34.5</v>
      </c>
      <c r="H80" s="4">
        <v>150785.58</v>
      </c>
      <c r="I80" s="4">
        <v>5202102.51</v>
      </c>
      <c r="J80" s="4">
        <v>34.5</v>
      </c>
      <c r="K80" s="4">
        <v>150785.58</v>
      </c>
      <c r="L80" s="4">
        <v>5202102.51</v>
      </c>
    </row>
    <row r="81" ht="25" customHeight="1">
      <c r="A81" s="2" t="s">
        <v>1320</v>
      </c>
      <c r="B81" s="2" t="s">
        <v>79</v>
      </c>
      <c r="C81" s="3" t="s">
        <v>1277</v>
      </c>
      <c r="D81" s="4">
        <v>33.33</v>
      </c>
      <c r="E81" s="4">
        <v>150785.58</v>
      </c>
      <c r="F81" s="4">
        <v>5025683.38</v>
      </c>
      <c r="G81" s="4">
        <v>33.33</v>
      </c>
      <c r="H81" s="4">
        <v>150785.58</v>
      </c>
      <c r="I81" s="4">
        <v>5025683.38</v>
      </c>
      <c r="J81" s="4">
        <v>33.33</v>
      </c>
      <c r="K81" s="4">
        <v>150785.58</v>
      </c>
      <c r="L81" s="4">
        <v>5025683.38</v>
      </c>
    </row>
    <row r="82" ht="25" customHeight="1">
      <c r="A82" s="2" t="s">
        <v>495</v>
      </c>
      <c r="B82" s="2" t="s">
        <v>79</v>
      </c>
      <c r="C82" s="3" t="s">
        <v>1321</v>
      </c>
      <c r="D82" s="4">
        <v>12.5</v>
      </c>
      <c r="E82" s="4">
        <v>150785.58</v>
      </c>
      <c r="F82" s="4">
        <v>1884819.75</v>
      </c>
      <c r="G82" s="4">
        <v>12.5</v>
      </c>
      <c r="H82" s="4">
        <v>150785.58</v>
      </c>
      <c r="I82" s="4">
        <v>1884819.75</v>
      </c>
      <c r="J82" s="4">
        <v>12.5</v>
      </c>
      <c r="K82" s="4">
        <v>150785.58</v>
      </c>
      <c r="L82" s="4">
        <v>1884819.75</v>
      </c>
    </row>
    <row r="83" ht="25" customHeight="1">
      <c r="A83" s="2" t="s">
        <v>497</v>
      </c>
      <c r="B83" s="2" t="s">
        <v>79</v>
      </c>
      <c r="C83" s="3" t="s">
        <v>1322</v>
      </c>
      <c r="D83" s="4">
        <v>25</v>
      </c>
      <c r="E83" s="4">
        <v>150785.58</v>
      </c>
      <c r="F83" s="4">
        <v>3769639.5</v>
      </c>
      <c r="G83" s="4">
        <v>25</v>
      </c>
      <c r="H83" s="4">
        <v>150785.58</v>
      </c>
      <c r="I83" s="4">
        <v>3769639.5</v>
      </c>
      <c r="J83" s="4">
        <v>25</v>
      </c>
      <c r="K83" s="4">
        <v>150785.58</v>
      </c>
      <c r="L83" s="4">
        <v>3769639.5</v>
      </c>
    </row>
    <row r="84" ht="25" customHeight="1">
      <c r="A84" s="2" t="s">
        <v>499</v>
      </c>
      <c r="B84" s="2" t="s">
        <v>79</v>
      </c>
      <c r="C84" s="3" t="s">
        <v>1323</v>
      </c>
      <c r="D84" s="4">
        <v>58.67</v>
      </c>
      <c r="E84" s="4">
        <v>155168.92</v>
      </c>
      <c r="F84" s="4">
        <v>9103760.54</v>
      </c>
      <c r="G84" s="4">
        <v>58.67</v>
      </c>
      <c r="H84" s="4">
        <v>155168.92</v>
      </c>
      <c r="I84" s="4">
        <v>9103760.54</v>
      </c>
      <c r="J84" s="4">
        <v>58.67</v>
      </c>
      <c r="K84" s="4">
        <v>155168.92</v>
      </c>
      <c r="L84" s="4">
        <v>9103760.54</v>
      </c>
    </row>
    <row r="85" ht="25" customHeight="1">
      <c r="A85" s="2" t="s">
        <v>501</v>
      </c>
      <c r="B85" s="2" t="s">
        <v>79</v>
      </c>
      <c r="C85" s="3" t="s">
        <v>1324</v>
      </c>
      <c r="D85" s="4">
        <v>17.83</v>
      </c>
      <c r="E85" s="4">
        <v>150785.58</v>
      </c>
      <c r="F85" s="4">
        <v>2688506.89</v>
      </c>
      <c r="G85" s="4">
        <v>17.83</v>
      </c>
      <c r="H85" s="4">
        <v>150785.58</v>
      </c>
      <c r="I85" s="4">
        <v>2688506.89</v>
      </c>
      <c r="J85" s="4">
        <v>17.83</v>
      </c>
      <c r="K85" s="4">
        <v>150785.58</v>
      </c>
      <c r="L85" s="4">
        <v>2688506.89</v>
      </c>
    </row>
    <row r="86" ht="25" customHeight="1">
      <c r="A86" s="2" t="s">
        <v>503</v>
      </c>
      <c r="B86" s="2" t="s">
        <v>79</v>
      </c>
      <c r="C86" s="3" t="s">
        <v>1325</v>
      </c>
      <c r="D86" s="4">
        <v>50</v>
      </c>
      <c r="E86" s="4">
        <v>150785.58</v>
      </c>
      <c r="F86" s="4">
        <v>7539279</v>
      </c>
      <c r="G86" s="4">
        <v>50</v>
      </c>
      <c r="H86" s="4">
        <v>150785.58</v>
      </c>
      <c r="I86" s="4">
        <v>7539279</v>
      </c>
      <c r="J86" s="4">
        <v>50</v>
      </c>
      <c r="K86" s="4">
        <v>150785.58</v>
      </c>
      <c r="L86" s="4">
        <v>7539279</v>
      </c>
    </row>
    <row r="87" ht="25" customHeight="1">
      <c r="A87" s="2" t="s">
        <v>505</v>
      </c>
      <c r="B87" s="2" t="s">
        <v>79</v>
      </c>
      <c r="C87" s="3" t="s">
        <v>1326</v>
      </c>
      <c r="D87" s="4">
        <v>60</v>
      </c>
      <c r="E87" s="4">
        <v>150785.58</v>
      </c>
      <c r="F87" s="4">
        <v>9047134.8</v>
      </c>
      <c r="G87" s="4">
        <v>60</v>
      </c>
      <c r="H87" s="4">
        <v>150785.58</v>
      </c>
      <c r="I87" s="4">
        <v>9047134.8</v>
      </c>
      <c r="J87" s="4">
        <v>60</v>
      </c>
      <c r="K87" s="4">
        <v>150785.58</v>
      </c>
      <c r="L87" s="4">
        <v>9047134.8</v>
      </c>
    </row>
    <row r="88" ht="25" customHeight="1">
      <c r="A88" s="2" t="s">
        <v>507</v>
      </c>
      <c r="B88" s="2" t="s">
        <v>79</v>
      </c>
      <c r="C88" s="3" t="s">
        <v>1327</v>
      </c>
      <c r="D88" s="4">
        <v>31</v>
      </c>
      <c r="E88" s="4">
        <v>15016.94</v>
      </c>
      <c r="F88" s="4">
        <v>465525.14</v>
      </c>
      <c r="G88" s="4">
        <v>31</v>
      </c>
      <c r="H88" s="4">
        <v>15016.94</v>
      </c>
      <c r="I88" s="4">
        <v>465525.14</v>
      </c>
      <c r="J88" s="4">
        <v>31</v>
      </c>
      <c r="K88" s="4">
        <v>15016.94</v>
      </c>
      <c r="L88" s="4">
        <v>465525.14</v>
      </c>
    </row>
    <row r="89" ht="25" customHeight="1">
      <c r="A89" s="2" t="s">
        <v>509</v>
      </c>
      <c r="B89" s="2" t="s">
        <v>79</v>
      </c>
      <c r="C89" s="3" t="s">
        <v>1328</v>
      </c>
      <c r="D89" s="4">
        <v>108.33</v>
      </c>
      <c r="E89" s="4">
        <v>186206.41</v>
      </c>
      <c r="F89" s="4">
        <v>20171740.4</v>
      </c>
      <c r="G89" s="4">
        <v>108.33</v>
      </c>
      <c r="H89" s="4">
        <v>186206.41</v>
      </c>
      <c r="I89" s="4">
        <v>20171740.4</v>
      </c>
      <c r="J89" s="4">
        <v>108.33</v>
      </c>
      <c r="K89" s="4">
        <v>186206.41</v>
      </c>
      <c r="L89" s="4">
        <v>20171740.4</v>
      </c>
    </row>
    <row r="90" ht="25" customHeight="1">
      <c r="A90" s="2" t="s">
        <v>511</v>
      </c>
      <c r="B90" s="2" t="s">
        <v>79</v>
      </c>
      <c r="C90" s="3" t="s">
        <v>1329</v>
      </c>
      <c r="D90" s="4">
        <v>44.33</v>
      </c>
      <c r="E90" s="4">
        <v>186206.41</v>
      </c>
      <c r="F90" s="4">
        <v>8254530.16</v>
      </c>
      <c r="G90" s="4">
        <v>44.33</v>
      </c>
      <c r="H90" s="4">
        <v>186206.41</v>
      </c>
      <c r="I90" s="4">
        <v>8254530.16</v>
      </c>
      <c r="J90" s="4">
        <v>44.33</v>
      </c>
      <c r="K90" s="4">
        <v>186206.41</v>
      </c>
      <c r="L90" s="4">
        <v>8254530.16</v>
      </c>
    </row>
    <row r="91" ht="25" customHeight="1">
      <c r="A91" s="2" t="s">
        <v>513</v>
      </c>
      <c r="B91" s="2" t="s">
        <v>79</v>
      </c>
      <c r="C91" s="3" t="s">
        <v>1330</v>
      </c>
      <c r="D91" s="4">
        <v>63</v>
      </c>
      <c r="E91" s="4">
        <v>150785.58</v>
      </c>
      <c r="F91" s="4">
        <v>9499491.54</v>
      </c>
      <c r="G91" s="4">
        <v>63</v>
      </c>
      <c r="H91" s="4">
        <v>150785.58</v>
      </c>
      <c r="I91" s="4">
        <v>9499491.54</v>
      </c>
      <c r="J91" s="4">
        <v>63</v>
      </c>
      <c r="K91" s="4">
        <v>150785.58</v>
      </c>
      <c r="L91" s="4">
        <v>9499491.54</v>
      </c>
    </row>
    <row r="92" ht="25" customHeight="1">
      <c r="A92" s="37" t="s">
        <v>628</v>
      </c>
      <c r="B92" s="37"/>
      <c r="C92" s="37"/>
      <c r="D92" s="28" t="s">
        <v>63</v>
      </c>
      <c r="E92" s="28" t="s">
        <v>63</v>
      </c>
      <c r="F92" s="28">
        <f>SUM(F34:F91)</f>
      </c>
      <c r="G92" s="28" t="s">
        <v>63</v>
      </c>
      <c r="H92" s="28" t="s">
        <v>63</v>
      </c>
      <c r="I92" s="28">
        <f>SUM(I34:I91)</f>
      </c>
      <c r="J92" s="28" t="s">
        <v>63</v>
      </c>
      <c r="K92" s="28" t="s">
        <v>63</v>
      </c>
      <c r="L92" s="28">
        <f>SUM(L34:L91)</f>
      </c>
    </row>
    <row r="93" ht="15" customHeight="1">
</row>
    <row r="94" ht="25" customHeight="1">
      <c r="A94" s="14" t="s">
        <v>1331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ht="25" customHeight="1">
</row>
    <row r="96" ht="50" customHeight="1">
      <c r="A96" s="2" t="s">
        <v>379</v>
      </c>
      <c r="B96" s="2" t="s">
        <v>49</v>
      </c>
      <c r="C96" s="2" t="s">
        <v>1231</v>
      </c>
      <c r="D96" s="2" t="s">
        <v>1232</v>
      </c>
      <c r="E96" s="2"/>
      <c r="F96" s="2"/>
      <c r="G96" s="2" t="s">
        <v>1233</v>
      </c>
      <c r="H96" s="2"/>
      <c r="I96" s="2"/>
      <c r="J96" s="2" t="s">
        <v>1234</v>
      </c>
      <c r="K96" s="2"/>
      <c r="L96" s="2"/>
    </row>
    <row r="97" ht="50" customHeight="1">
      <c r="A97" s="2"/>
      <c r="B97" s="2"/>
      <c r="C97" s="2"/>
      <c r="D97" s="2" t="s">
        <v>1235</v>
      </c>
      <c r="E97" s="2" t="s">
        <v>1236</v>
      </c>
      <c r="F97" s="2" t="s">
        <v>1237</v>
      </c>
      <c r="G97" s="2" t="s">
        <v>1235</v>
      </c>
      <c r="H97" s="2" t="s">
        <v>1236</v>
      </c>
      <c r="I97" s="2" t="s">
        <v>1238</v>
      </c>
      <c r="J97" s="2" t="s">
        <v>1235</v>
      </c>
      <c r="K97" s="2" t="s">
        <v>1236</v>
      </c>
      <c r="L97" s="2" t="s">
        <v>1239</v>
      </c>
    </row>
    <row r="98" ht="25" customHeight="1">
      <c r="A98" s="2" t="s">
        <v>386</v>
      </c>
      <c r="B98" s="2" t="s">
        <v>485</v>
      </c>
      <c r="C98" s="2" t="s">
        <v>486</v>
      </c>
      <c r="D98" s="2" t="s">
        <v>487</v>
      </c>
      <c r="E98" s="2" t="s">
        <v>488</v>
      </c>
      <c r="F98" s="2" t="s">
        <v>489</v>
      </c>
      <c r="G98" s="2" t="s">
        <v>490</v>
      </c>
      <c r="H98" s="2" t="s">
        <v>491</v>
      </c>
      <c r="I98" s="2" t="s">
        <v>492</v>
      </c>
      <c r="J98" s="2" t="s">
        <v>493</v>
      </c>
      <c r="K98" s="2" t="s">
        <v>494</v>
      </c>
      <c r="L98" s="2" t="s">
        <v>839</v>
      </c>
    </row>
    <row r="99">
      <c r="A99" s="2" t="s">
        <v>63</v>
      </c>
      <c r="B99" s="2" t="s">
        <v>63</v>
      </c>
      <c r="C99" s="2" t="s">
        <v>63</v>
      </c>
      <c r="D99" s="2" t="s">
        <v>63</v>
      </c>
      <c r="E99" s="2" t="s">
        <v>63</v>
      </c>
      <c r="F99" s="2" t="s">
        <v>63</v>
      </c>
      <c r="G99" s="2" t="s">
        <v>63</v>
      </c>
      <c r="H99" s="2" t="s">
        <v>63</v>
      </c>
      <c r="I99" s="2" t="s">
        <v>63</v>
      </c>
      <c r="J99" s="2" t="s">
        <v>63</v>
      </c>
      <c r="K99" s="2" t="s">
        <v>63</v>
      </c>
      <c r="L99" s="2" t="s">
        <v>63</v>
      </c>
    </row>
    <row r="100" ht="15" customHeight="1">
</row>
    <row r="101" ht="25" customHeight="1">
      <c r="A101" s="14" t="s">
        <v>1332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ht="15" customHeight="1">
</row>
    <row r="103" ht="25" customHeight="1">
      <c r="A103" s="14" t="s">
        <v>1333</v>
      </c>
      <c r="B103" s="14"/>
      <c r="C103" s="14"/>
      <c r="D103" s="14"/>
      <c r="E103" s="14"/>
      <c r="F103" s="14"/>
    </row>
    <row r="104" ht="25" customHeight="1">
</row>
    <row r="105" ht="50" customHeight="1">
      <c r="A105" s="2" t="s">
        <v>379</v>
      </c>
      <c r="B105" s="2" t="s">
        <v>49</v>
      </c>
      <c r="C105" s="2" t="s">
        <v>1231</v>
      </c>
      <c r="D105" s="2" t="s">
        <v>1334</v>
      </c>
      <c r="E105" s="2"/>
      <c r="F105" s="2"/>
    </row>
    <row r="106" ht="50" customHeight="1">
      <c r="A106" s="2"/>
      <c r="B106" s="2"/>
      <c r="C106" s="2"/>
      <c r="D106" s="2" t="s">
        <v>1232</v>
      </c>
      <c r="E106" s="2" t="s">
        <v>1233</v>
      </c>
      <c r="F106" s="2" t="s">
        <v>1234</v>
      </c>
    </row>
    <row r="107" ht="25" customHeight="1">
      <c r="A107" s="2" t="s">
        <v>386</v>
      </c>
      <c r="B107" s="2" t="s">
        <v>485</v>
      </c>
      <c r="C107" s="2" t="s">
        <v>486</v>
      </c>
      <c r="D107" s="2" t="s">
        <v>487</v>
      </c>
      <c r="E107" s="2" t="s">
        <v>488</v>
      </c>
      <c r="F107" s="2" t="s">
        <v>489</v>
      </c>
    </row>
    <row r="108">
      <c r="A108" s="2" t="s">
        <v>63</v>
      </c>
      <c r="B108" s="2" t="s">
        <v>63</v>
      </c>
      <c r="C108" s="2" t="s">
        <v>63</v>
      </c>
      <c r="D108" s="2" t="s">
        <v>63</v>
      </c>
      <c r="E108" s="2" t="s">
        <v>63</v>
      </c>
      <c r="F108" s="2" t="s">
        <v>63</v>
      </c>
    </row>
    <row r="109" ht="15" customHeight="1">
</row>
    <row r="110" ht="25" customHeight="1">
      <c r="A110" s="14" t="s">
        <v>1335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ht="15" customHeight="1">
</row>
    <row r="112" ht="25" customHeight="1">
      <c r="A112" s="14" t="s">
        <v>1336</v>
      </c>
      <c r="B112" s="14"/>
      <c r="C112" s="14"/>
      <c r="D112" s="14"/>
      <c r="E112" s="14"/>
      <c r="F112" s="14"/>
    </row>
    <row r="113" ht="25" customHeight="1">
</row>
    <row r="114" ht="50" customHeight="1">
      <c r="A114" s="2" t="s">
        <v>379</v>
      </c>
      <c r="B114" s="2" t="s">
        <v>49</v>
      </c>
      <c r="C114" s="2" t="s">
        <v>1231</v>
      </c>
      <c r="D114" s="2" t="s">
        <v>1334</v>
      </c>
      <c r="E114" s="2"/>
      <c r="F114" s="2"/>
    </row>
    <row r="115" ht="50" customHeight="1">
      <c r="A115" s="2"/>
      <c r="B115" s="2"/>
      <c r="C115" s="2"/>
      <c r="D115" s="2" t="s">
        <v>1232</v>
      </c>
      <c r="E115" s="2" t="s">
        <v>1233</v>
      </c>
      <c r="F115" s="2" t="s">
        <v>1234</v>
      </c>
    </row>
    <row r="116" ht="25" customHeight="1">
      <c r="A116" s="2" t="s">
        <v>386</v>
      </c>
      <c r="B116" s="2" t="s">
        <v>485</v>
      </c>
      <c r="C116" s="2" t="s">
        <v>486</v>
      </c>
      <c r="D116" s="2" t="s">
        <v>487</v>
      </c>
      <c r="E116" s="2" t="s">
        <v>488</v>
      </c>
      <c r="F116" s="2" t="s">
        <v>489</v>
      </c>
    </row>
    <row r="117" ht="25" customHeight="1">
      <c r="A117" s="2" t="s">
        <v>386</v>
      </c>
      <c r="B117" s="2" t="s">
        <v>94</v>
      </c>
      <c r="C117" s="3" t="s">
        <v>1337</v>
      </c>
      <c r="D117" s="4">
        <v>219864000</v>
      </c>
      <c r="E117" s="4">
        <v>0</v>
      </c>
      <c r="F117" s="4">
        <v>0</v>
      </c>
    </row>
    <row r="118" ht="25" customHeight="1">
      <c r="A118" s="2" t="s">
        <v>485</v>
      </c>
      <c r="B118" s="2" t="s">
        <v>94</v>
      </c>
      <c r="C118" s="3" t="s">
        <v>1338</v>
      </c>
      <c r="D118" s="4">
        <v>12690000</v>
      </c>
      <c r="E118" s="4">
        <v>0</v>
      </c>
      <c r="F118" s="4">
        <v>0</v>
      </c>
    </row>
    <row r="119" ht="25" customHeight="1">
      <c r="A119" s="2" t="s">
        <v>486</v>
      </c>
      <c r="B119" s="2" t="s">
        <v>94</v>
      </c>
      <c r="C119" s="3" t="s">
        <v>1339</v>
      </c>
      <c r="D119" s="4">
        <v>100000000</v>
      </c>
      <c r="E119" s="4">
        <v>0</v>
      </c>
      <c r="F119" s="4">
        <v>0</v>
      </c>
    </row>
    <row r="120" ht="25" customHeight="1">
      <c r="A120" s="37" t="s">
        <v>628</v>
      </c>
      <c r="B120" s="37"/>
      <c r="C120" s="37"/>
      <c r="D120" s="28">
        <f>SUM(D117:D119)</f>
      </c>
      <c r="E120" s="28">
        <f>SUM(E117:E119)</f>
      </c>
      <c r="F120" s="28">
        <f>SUM(F117:F119)</f>
      </c>
    </row>
    <row r="121" ht="15" customHeight="1">
</row>
    <row r="122" ht="25" customHeight="1">
      <c r="A122" s="14" t="s">
        <v>1340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ht="15" customHeight="1">
</row>
    <row r="124" ht="25" customHeight="1">
      <c r="A124" s="14" t="s">
        <v>1341</v>
      </c>
      <c r="B124" s="14"/>
      <c r="C124" s="14"/>
      <c r="D124" s="14"/>
      <c r="E124" s="14"/>
      <c r="F124" s="14"/>
    </row>
    <row r="125" ht="25" customHeight="1">
</row>
    <row r="126" ht="50" customHeight="1">
      <c r="A126" s="2" t="s">
        <v>379</v>
      </c>
      <c r="B126" s="2" t="s">
        <v>49</v>
      </c>
      <c r="C126" s="2" t="s">
        <v>1231</v>
      </c>
      <c r="D126" s="2" t="s">
        <v>1334</v>
      </c>
      <c r="E126" s="2"/>
      <c r="F126" s="2"/>
    </row>
    <row r="127" ht="50" customHeight="1">
      <c r="A127" s="2"/>
      <c r="B127" s="2"/>
      <c r="C127" s="2"/>
      <c r="D127" s="2" t="s">
        <v>1232</v>
      </c>
      <c r="E127" s="2" t="s">
        <v>1233</v>
      </c>
      <c r="F127" s="2" t="s">
        <v>1234</v>
      </c>
    </row>
    <row r="128" ht="25" customHeight="1">
      <c r="A128" s="2" t="s">
        <v>386</v>
      </c>
      <c r="B128" s="2" t="s">
        <v>485</v>
      </c>
      <c r="C128" s="2" t="s">
        <v>486</v>
      </c>
      <c r="D128" s="2" t="s">
        <v>487</v>
      </c>
      <c r="E128" s="2" t="s">
        <v>488</v>
      </c>
      <c r="F128" s="2" t="s">
        <v>489</v>
      </c>
    </row>
    <row r="129" ht="25" customHeight="1">
      <c r="A129" s="2" t="s">
        <v>386</v>
      </c>
      <c r="B129" s="2" t="s">
        <v>1342</v>
      </c>
      <c r="C129" s="3" t="s">
        <v>1343</v>
      </c>
      <c r="D129" s="4">
        <v>500000</v>
      </c>
      <c r="E129" s="4">
        <v>500000</v>
      </c>
      <c r="F129" s="4">
        <v>500000</v>
      </c>
    </row>
    <row r="130" ht="25" customHeight="1">
      <c r="A130" s="2" t="s">
        <v>485</v>
      </c>
      <c r="B130" s="2" t="s">
        <v>1342</v>
      </c>
      <c r="C130" s="3" t="s">
        <v>1344</v>
      </c>
      <c r="D130" s="4">
        <v>718000</v>
      </c>
      <c r="E130" s="4">
        <v>718000</v>
      </c>
      <c r="F130" s="4">
        <v>718000</v>
      </c>
    </row>
    <row r="131" ht="25" customHeight="1">
      <c r="A131" s="2" t="s">
        <v>486</v>
      </c>
      <c r="B131" s="2" t="s">
        <v>1342</v>
      </c>
      <c r="C131" s="3" t="s">
        <v>1343</v>
      </c>
      <c r="D131" s="4">
        <v>725000</v>
      </c>
      <c r="E131" s="4">
        <v>725000</v>
      </c>
      <c r="F131" s="4">
        <v>725000</v>
      </c>
    </row>
    <row r="132" ht="25" customHeight="1">
      <c r="A132" s="37" t="s">
        <v>628</v>
      </c>
      <c r="B132" s="37"/>
      <c r="C132" s="37"/>
      <c r="D132" s="28">
        <f>SUM(D129:D131)</f>
      </c>
      <c r="E132" s="28">
        <f>SUM(E129:E131)</f>
      </c>
      <c r="F132" s="28">
        <f>SUM(F129:F131)</f>
      </c>
    </row>
    <row r="133" ht="15" customHeight="1">
</row>
    <row r="134" ht="25" customHeight="1">
      <c r="A134" s="14" t="s">
        <v>1345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ht="25" customHeight="1">
</row>
    <row r="136" ht="50" customHeight="1">
      <c r="A136" s="2" t="s">
        <v>379</v>
      </c>
      <c r="B136" s="2" t="s">
        <v>49</v>
      </c>
      <c r="C136" s="2" t="s">
        <v>1231</v>
      </c>
      <c r="D136" s="2" t="s">
        <v>1232</v>
      </c>
      <c r="E136" s="2"/>
      <c r="F136" s="2"/>
      <c r="G136" s="2" t="s">
        <v>1233</v>
      </c>
      <c r="H136" s="2"/>
      <c r="I136" s="2"/>
      <c r="J136" s="2" t="s">
        <v>1234</v>
      </c>
      <c r="K136" s="2"/>
      <c r="L136" s="2"/>
    </row>
    <row r="137" ht="50" customHeight="1">
      <c r="A137" s="2"/>
      <c r="B137" s="2"/>
      <c r="C137" s="2"/>
      <c r="D137" s="2" t="s">
        <v>1346</v>
      </c>
      <c r="E137" s="2" t="s">
        <v>1347</v>
      </c>
      <c r="F137" s="2" t="s">
        <v>1348</v>
      </c>
      <c r="G137" s="2" t="s">
        <v>1346</v>
      </c>
      <c r="H137" s="2" t="s">
        <v>1347</v>
      </c>
      <c r="I137" s="2" t="s">
        <v>1349</v>
      </c>
      <c r="J137" s="2" t="s">
        <v>1346</v>
      </c>
      <c r="K137" s="2" t="s">
        <v>1347</v>
      </c>
      <c r="L137" s="2" t="s">
        <v>1350</v>
      </c>
    </row>
    <row r="138" ht="25" customHeight="1">
      <c r="A138" s="2" t="s">
        <v>386</v>
      </c>
      <c r="B138" s="2" t="s">
        <v>485</v>
      </c>
      <c r="C138" s="2" t="s">
        <v>486</v>
      </c>
      <c r="D138" s="2" t="s">
        <v>487</v>
      </c>
      <c r="E138" s="2" t="s">
        <v>488</v>
      </c>
      <c r="F138" s="2" t="s">
        <v>489</v>
      </c>
      <c r="G138" s="2" t="s">
        <v>490</v>
      </c>
      <c r="H138" s="2" t="s">
        <v>491</v>
      </c>
      <c r="I138" s="2" t="s">
        <v>492</v>
      </c>
      <c r="J138" s="2" t="s">
        <v>493</v>
      </c>
      <c r="K138" s="2" t="s">
        <v>494</v>
      </c>
      <c r="L138" s="2" t="s">
        <v>839</v>
      </c>
    </row>
    <row r="139">
      <c r="A139" s="2" t="s">
        <v>63</v>
      </c>
      <c r="B139" s="2" t="s">
        <v>63</v>
      </c>
      <c r="C139" s="2" t="s">
        <v>63</v>
      </c>
      <c r="D139" s="2" t="s">
        <v>63</v>
      </c>
      <c r="E139" s="2" t="s">
        <v>63</v>
      </c>
      <c r="F139" s="2" t="s">
        <v>63</v>
      </c>
      <c r="G139" s="2" t="s">
        <v>63</v>
      </c>
      <c r="H139" s="2" t="s">
        <v>63</v>
      </c>
      <c r="I139" s="2" t="s">
        <v>63</v>
      </c>
      <c r="J139" s="2" t="s">
        <v>63</v>
      </c>
      <c r="K139" s="2" t="s">
        <v>63</v>
      </c>
      <c r="L139" s="2" t="s">
        <v>63</v>
      </c>
    </row>
  </sheetData>
  <sheetProtection password="C113" sheet="1" objects="1" scenarios="1"/>
  <mergeCells>
    <mergeCell ref="A2:M2"/>
    <mergeCell ref="A4:M4"/>
    <mergeCell ref="A6:L6"/>
    <mergeCell ref="A8:A9"/>
    <mergeCell ref="B8:B9"/>
    <mergeCell ref="C8:C9"/>
    <mergeCell ref="D8:F8"/>
    <mergeCell ref="G8:I8"/>
    <mergeCell ref="J8:L8"/>
    <mergeCell ref="A13:M13"/>
    <mergeCell ref="A15:L15"/>
    <mergeCell ref="A17:A18"/>
    <mergeCell ref="B17:B18"/>
    <mergeCell ref="C17:C18"/>
    <mergeCell ref="D17:F17"/>
    <mergeCell ref="G17:I17"/>
    <mergeCell ref="J17:L17"/>
    <mergeCell ref="A27:C27"/>
    <mergeCell ref="A29:L29"/>
    <mergeCell ref="A31:A32"/>
    <mergeCell ref="B31:B32"/>
    <mergeCell ref="C31:C32"/>
    <mergeCell ref="D31:F31"/>
    <mergeCell ref="G31:I31"/>
    <mergeCell ref="J31:L31"/>
    <mergeCell ref="A92:C92"/>
    <mergeCell ref="A94:L94"/>
    <mergeCell ref="A96:A97"/>
    <mergeCell ref="B96:B97"/>
    <mergeCell ref="C96:C97"/>
    <mergeCell ref="D96:F96"/>
    <mergeCell ref="G96:I96"/>
    <mergeCell ref="J96:L96"/>
    <mergeCell ref="A101:M101"/>
    <mergeCell ref="A103:F103"/>
    <mergeCell ref="A105:A106"/>
    <mergeCell ref="B105:B106"/>
    <mergeCell ref="C105:C106"/>
    <mergeCell ref="D105:F105"/>
    <mergeCell ref="A110:M110"/>
    <mergeCell ref="A112:F112"/>
    <mergeCell ref="A114:A115"/>
    <mergeCell ref="B114:B115"/>
    <mergeCell ref="C114:C115"/>
    <mergeCell ref="D114:F114"/>
    <mergeCell ref="A120:C120"/>
    <mergeCell ref="A122:M122"/>
    <mergeCell ref="A124:F124"/>
    <mergeCell ref="A126:A127"/>
    <mergeCell ref="B126:B127"/>
    <mergeCell ref="C126:C127"/>
    <mergeCell ref="D126:F126"/>
    <mergeCell ref="A132:C132"/>
    <mergeCell ref="A134:L134"/>
    <mergeCell ref="A136:A137"/>
    <mergeCell ref="B136:B137"/>
    <mergeCell ref="C136:C137"/>
    <mergeCell ref="D136:F136"/>
    <mergeCell ref="G136:I136"/>
    <mergeCell ref="J136:L136"/>
  </mergeCells>
  <phoneticPr fontId="0" type="noConversion"/>
  <pageMargins left="0.4" right="0.4" top="0.4" bottom="0.4" header="0.1" footer="0.1"/>
  <pageSetup paperSize="9" fitToHeight="0" orientation="landscape" verticalDpi="0" r:id="rId10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9.55" customWidth="1"/>
    <col min="3" max="3" width="15.28" customWidth="1"/>
    <col min="4" max="16" width="22.92" customWidth="1"/>
  </cols>
  <sheetData>
    <row r="1" ht="15" customHeight="1">
</row>
    <row r="2" ht="25" customHeight="1">
      <c r="A2" s="8" t="s">
        <v>1351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5" customHeight="1">
</row>
    <row r="4" ht="25" customHeight="1">
      <c r="A4" s="2" t="s">
        <v>47</v>
      </c>
      <c r="B4" s="2" t="s">
        <v>48</v>
      </c>
      <c r="C4" s="2" t="s">
        <v>49</v>
      </c>
      <c r="D4" s="2" t="s">
        <v>1352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25" customHeight="1">
      <c r="A5" s="2"/>
      <c r="B5" s="2"/>
      <c r="C5" s="2"/>
      <c r="D5" s="2" t="s">
        <v>1353</v>
      </c>
      <c r="E5" s="2"/>
      <c r="F5" s="2"/>
      <c r="G5" s="2"/>
      <c r="H5" s="2"/>
      <c r="I5" s="2"/>
      <c r="J5" s="2"/>
      <c r="K5" s="2"/>
      <c r="L5" s="2"/>
      <c r="M5" s="2"/>
      <c r="N5" s="2"/>
      <c r="O5" s="2" t="s">
        <v>1354</v>
      </c>
      <c r="P5" s="2"/>
    </row>
    <row r="6" ht="25" customHeight="1">
      <c r="A6" s="2"/>
      <c r="B6" s="2"/>
      <c r="C6" s="2"/>
      <c r="D6" s="2" t="s">
        <v>481</v>
      </c>
      <c r="E6" s="2" t="s">
        <v>53</v>
      </c>
      <c r="F6" s="2"/>
      <c r="G6" s="2"/>
      <c r="H6" s="2"/>
      <c r="I6" s="2"/>
      <c r="J6" s="2"/>
      <c r="K6" s="2"/>
      <c r="L6" s="2"/>
      <c r="M6" s="2"/>
      <c r="N6" s="2"/>
      <c r="O6" s="2" t="s">
        <v>1355</v>
      </c>
      <c r="P6" s="2" t="s">
        <v>1356</v>
      </c>
    </row>
    <row r="7" ht="70" customHeight="1">
      <c r="A7" s="2"/>
      <c r="B7" s="2"/>
      <c r="C7" s="2"/>
      <c r="D7" s="2"/>
      <c r="E7" s="2" t="s">
        <v>1357</v>
      </c>
      <c r="F7" s="2"/>
      <c r="G7" s="2" t="s">
        <v>1358</v>
      </c>
      <c r="H7" s="2"/>
      <c r="I7" s="2" t="s">
        <v>1359</v>
      </c>
      <c r="J7" s="2" t="s">
        <v>1360</v>
      </c>
      <c r="K7" s="2"/>
      <c r="L7" s="2" t="s">
        <v>1361</v>
      </c>
      <c r="M7" s="2"/>
      <c r="N7" s="2"/>
      <c r="O7" s="2" t="s">
        <v>481</v>
      </c>
      <c r="P7" s="2" t="s">
        <v>481</v>
      </c>
    </row>
    <row r="8" ht="40" customHeight="1">
      <c r="A8" s="2"/>
      <c r="B8" s="2"/>
      <c r="C8" s="2"/>
      <c r="D8" s="2"/>
      <c r="E8" s="2" t="s">
        <v>481</v>
      </c>
      <c r="F8" s="2" t="s">
        <v>1362</v>
      </c>
      <c r="G8" s="2" t="s">
        <v>481</v>
      </c>
      <c r="H8" s="2" t="s">
        <v>1362</v>
      </c>
      <c r="I8" s="2"/>
      <c r="J8" s="2" t="s">
        <v>481</v>
      </c>
      <c r="K8" s="2" t="s">
        <v>1362</v>
      </c>
      <c r="L8" s="2" t="s">
        <v>481</v>
      </c>
      <c r="M8" s="2" t="s">
        <v>1363</v>
      </c>
      <c r="N8" s="2" t="s">
        <v>1362</v>
      </c>
      <c r="O8" s="2"/>
      <c r="P8" s="2"/>
    </row>
    <row r="9" ht="20" customHeight="1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</row>
    <row r="10" ht="25" customHeight="1">
      <c r="A10" s="3" t="s">
        <v>60</v>
      </c>
      <c r="B10" s="2" t="s">
        <v>61</v>
      </c>
      <c r="C10" s="2" t="s">
        <v>62</v>
      </c>
      <c r="D10" s="4">
        <v>0</v>
      </c>
      <c r="E10" s="4" t="s">
        <v>63</v>
      </c>
      <c r="F10" s="4" t="s">
        <v>63</v>
      </c>
      <c r="G10" s="4" t="s">
        <v>63</v>
      </c>
      <c r="H10" s="4" t="s">
        <v>63</v>
      </c>
      <c r="I10" s="4" t="s">
        <v>63</v>
      </c>
      <c r="J10" s="4" t="s">
        <v>63</v>
      </c>
      <c r="K10" s="4" t="s">
        <v>63</v>
      </c>
      <c r="L10" s="4" t="s">
        <v>63</v>
      </c>
      <c r="M10" s="4" t="s">
        <v>63</v>
      </c>
      <c r="N10" s="4" t="s">
        <v>63</v>
      </c>
      <c r="O10" s="4">
        <v>0</v>
      </c>
      <c r="P10" s="4">
        <v>0</v>
      </c>
    </row>
    <row r="11" ht="25" customHeight="1">
      <c r="A11" s="3" t="s">
        <v>64</v>
      </c>
      <c r="B11" s="2" t="s">
        <v>65</v>
      </c>
      <c r="C11" s="2" t="s">
        <v>62</v>
      </c>
      <c r="D11" s="4">
        <v>0</v>
      </c>
      <c r="E11" s="4">
        <v>0</v>
      </c>
      <c r="F11" s="4" t="s">
        <v>63</v>
      </c>
      <c r="G11" s="4">
        <v>0</v>
      </c>
      <c r="H11" s="4" t="s">
        <v>63</v>
      </c>
      <c r="I11" s="4" t="s">
        <v>63</v>
      </c>
      <c r="J11" s="4" t="s">
        <v>63</v>
      </c>
      <c r="K11" s="4" t="s">
        <v>63</v>
      </c>
      <c r="L11" s="4">
        <v>0</v>
      </c>
      <c r="M11" s="4" t="s">
        <v>63</v>
      </c>
      <c r="N11" s="4" t="s">
        <v>63</v>
      </c>
      <c r="O11" s="4">
        <v>0</v>
      </c>
      <c r="P11" s="4">
        <v>0</v>
      </c>
    </row>
    <row r="12" ht="25" customHeight="1">
      <c r="A12" s="3" t="s">
        <v>66</v>
      </c>
      <c r="B12" s="2" t="s">
        <v>67</v>
      </c>
      <c r="C12" s="2"/>
      <c r="D12" s="4">
        <v>760191958.37</v>
      </c>
      <c r="E12" s="4">
        <v>389081958.37</v>
      </c>
      <c r="F12" s="4" t="s">
        <v>63</v>
      </c>
      <c r="G12" s="4">
        <v>232554000</v>
      </c>
      <c r="H12" s="4" t="s">
        <v>63</v>
      </c>
      <c r="I12" s="4" t="s">
        <v>63</v>
      </c>
      <c r="J12" s="4" t="s">
        <v>63</v>
      </c>
      <c r="K12" s="4" t="s">
        <v>63</v>
      </c>
      <c r="L12" s="4">
        <v>138556000</v>
      </c>
      <c r="M12" s="4" t="s">
        <v>63</v>
      </c>
      <c r="N12" s="4" t="s">
        <v>63</v>
      </c>
      <c r="O12" s="4">
        <v>427637958.37</v>
      </c>
      <c r="P12" s="4">
        <v>427637958.37</v>
      </c>
    </row>
    <row r="13" ht="25" customHeight="1">
      <c r="A13" s="3" t="s">
        <v>68</v>
      </c>
      <c r="B13" s="2" t="s">
        <v>69</v>
      </c>
      <c r="C13" s="2" t="s">
        <v>70</v>
      </c>
      <c r="D13" s="4">
        <v>0</v>
      </c>
      <c r="E13" s="4" t="s">
        <v>63</v>
      </c>
      <c r="F13" s="4" t="s">
        <v>63</v>
      </c>
      <c r="G13" s="4" t="s">
        <v>63</v>
      </c>
      <c r="H13" s="4" t="s">
        <v>63</v>
      </c>
      <c r="I13" s="4" t="s">
        <v>63</v>
      </c>
      <c r="J13" s="4" t="s">
        <v>63</v>
      </c>
      <c r="K13" s="4" t="s">
        <v>63</v>
      </c>
      <c r="L13" s="4" t="s">
        <v>63</v>
      </c>
      <c r="M13" s="4" t="s">
        <v>63</v>
      </c>
      <c r="N13" s="4" t="s">
        <v>63</v>
      </c>
      <c r="O13" s="4">
        <v>0</v>
      </c>
      <c r="P13" s="4">
        <v>0</v>
      </c>
    </row>
    <row r="14" ht="25" customHeight="1">
      <c r="A14" s="3" t="s">
        <v>71</v>
      </c>
      <c r="B14" s="2" t="s">
        <v>72</v>
      </c>
      <c r="C14" s="2" t="s">
        <v>70</v>
      </c>
      <c r="D14" s="4">
        <v>0</v>
      </c>
      <c r="E14" s="4" t="s">
        <v>63</v>
      </c>
      <c r="F14" s="4" t="s">
        <v>63</v>
      </c>
      <c r="G14" s="4" t="s">
        <v>63</v>
      </c>
      <c r="H14" s="4" t="s">
        <v>63</v>
      </c>
      <c r="I14" s="4" t="s">
        <v>63</v>
      </c>
      <c r="J14" s="4" t="s">
        <v>63</v>
      </c>
      <c r="K14" s="4" t="s">
        <v>63</v>
      </c>
      <c r="L14" s="4" t="s">
        <v>63</v>
      </c>
      <c r="M14" s="4" t="s">
        <v>63</v>
      </c>
      <c r="N14" s="4" t="s">
        <v>63</v>
      </c>
      <c r="O14" s="4">
        <v>0</v>
      </c>
      <c r="P14" s="4">
        <v>0</v>
      </c>
    </row>
    <row r="15" ht="25" customHeight="1">
      <c r="A15" s="3" t="s">
        <v>74</v>
      </c>
      <c r="B15" s="2" t="s">
        <v>75</v>
      </c>
      <c r="C15" s="2" t="s">
        <v>70</v>
      </c>
      <c r="D15" s="4">
        <v>0</v>
      </c>
      <c r="E15" s="4" t="s">
        <v>63</v>
      </c>
      <c r="F15" s="4" t="s">
        <v>63</v>
      </c>
      <c r="G15" s="4" t="s">
        <v>63</v>
      </c>
      <c r="H15" s="4" t="s">
        <v>63</v>
      </c>
      <c r="I15" s="4" t="s">
        <v>63</v>
      </c>
      <c r="J15" s="4" t="s">
        <v>63</v>
      </c>
      <c r="K15" s="4" t="s">
        <v>63</v>
      </c>
      <c r="L15" s="4" t="s">
        <v>63</v>
      </c>
      <c r="M15" s="4" t="s">
        <v>63</v>
      </c>
      <c r="N15" s="4" t="s">
        <v>63</v>
      </c>
      <c r="O15" s="4">
        <v>0</v>
      </c>
      <c r="P15" s="4">
        <v>0</v>
      </c>
    </row>
    <row r="16" ht="50" customHeight="1">
      <c r="A16" s="3" t="s">
        <v>77</v>
      </c>
      <c r="B16" s="2" t="s">
        <v>78</v>
      </c>
      <c r="C16" s="2" t="s">
        <v>79</v>
      </c>
      <c r="D16" s="4">
        <v>425694958.37</v>
      </c>
      <c r="E16" s="4">
        <v>389081958.37</v>
      </c>
      <c r="F16" s="4" t="s">
        <v>63</v>
      </c>
      <c r="G16" s="4" t="s">
        <v>63</v>
      </c>
      <c r="H16" s="4" t="s">
        <v>63</v>
      </c>
      <c r="I16" s="4" t="s">
        <v>63</v>
      </c>
      <c r="J16" s="4" t="s">
        <v>63</v>
      </c>
      <c r="K16" s="4" t="s">
        <v>63</v>
      </c>
      <c r="L16" s="4">
        <v>36613000</v>
      </c>
      <c r="M16" s="4" t="s">
        <v>63</v>
      </c>
      <c r="N16" s="4" t="s">
        <v>63</v>
      </c>
      <c r="O16" s="4">
        <v>425694958.37</v>
      </c>
      <c r="P16" s="4">
        <v>425694958.37</v>
      </c>
    </row>
    <row r="17" ht="75" customHeight="1">
      <c r="A17" s="3" t="s">
        <v>80</v>
      </c>
      <c r="B17" s="2" t="s">
        <v>81</v>
      </c>
      <c r="C17" s="2" t="s">
        <v>79</v>
      </c>
      <c r="D17" s="4">
        <v>389081958.37</v>
      </c>
      <c r="E17" s="4">
        <v>389081958.37</v>
      </c>
      <c r="F17" s="4" t="s">
        <v>63</v>
      </c>
      <c r="G17" s="4" t="s">
        <v>63</v>
      </c>
      <c r="H17" s="4" t="s">
        <v>63</v>
      </c>
      <c r="I17" s="4" t="s">
        <v>63</v>
      </c>
      <c r="J17" s="4" t="s">
        <v>63</v>
      </c>
      <c r="K17" s="4" t="s">
        <v>63</v>
      </c>
      <c r="L17" s="4" t="s">
        <v>63</v>
      </c>
      <c r="M17" s="4" t="s">
        <v>63</v>
      </c>
      <c r="N17" s="4" t="s">
        <v>63</v>
      </c>
      <c r="O17" s="4">
        <v>389081958.37</v>
      </c>
      <c r="P17" s="4">
        <v>389081958.37</v>
      </c>
    </row>
    <row r="18" ht="50" customHeight="1">
      <c r="A18" s="3" t="s">
        <v>83</v>
      </c>
      <c r="B18" s="2" t="s">
        <v>84</v>
      </c>
      <c r="C18" s="2" t="s">
        <v>79</v>
      </c>
      <c r="D18" s="4">
        <v>0</v>
      </c>
      <c r="E18" s="4" t="s">
        <v>63</v>
      </c>
      <c r="F18" s="4" t="s">
        <v>63</v>
      </c>
      <c r="G18" s="4" t="s">
        <v>63</v>
      </c>
      <c r="H18" s="4" t="s">
        <v>63</v>
      </c>
      <c r="I18" s="4" t="s">
        <v>63</v>
      </c>
      <c r="J18" s="4" t="s">
        <v>63</v>
      </c>
      <c r="K18" s="4" t="s">
        <v>63</v>
      </c>
      <c r="L18" s="4" t="s">
        <v>63</v>
      </c>
      <c r="M18" s="4" t="s">
        <v>63</v>
      </c>
      <c r="N18" s="4" t="s">
        <v>63</v>
      </c>
      <c r="O18" s="4">
        <v>0</v>
      </c>
      <c r="P18" s="4">
        <v>0</v>
      </c>
    </row>
    <row r="19" ht="50" customHeight="1">
      <c r="A19" s="3" t="s">
        <v>86</v>
      </c>
      <c r="B19" s="2" t="s">
        <v>87</v>
      </c>
      <c r="C19" s="2" t="s">
        <v>88</v>
      </c>
      <c r="D19" s="4">
        <v>0</v>
      </c>
      <c r="E19" s="4" t="s">
        <v>63</v>
      </c>
      <c r="F19" s="4" t="s">
        <v>63</v>
      </c>
      <c r="G19" s="4" t="s">
        <v>63</v>
      </c>
      <c r="H19" s="4" t="s">
        <v>63</v>
      </c>
      <c r="I19" s="4" t="s">
        <v>63</v>
      </c>
      <c r="J19" s="4" t="s">
        <v>63</v>
      </c>
      <c r="K19" s="4" t="s">
        <v>63</v>
      </c>
      <c r="L19" s="4" t="s">
        <v>63</v>
      </c>
      <c r="M19" s="4" t="s">
        <v>63</v>
      </c>
      <c r="N19" s="4" t="s">
        <v>63</v>
      </c>
      <c r="O19" s="4">
        <v>0</v>
      </c>
      <c r="P19" s="4">
        <v>0</v>
      </c>
    </row>
    <row r="20" ht="38" customHeight="1">
      <c r="A20" s="3" t="s">
        <v>89</v>
      </c>
      <c r="B20" s="2" t="s">
        <v>90</v>
      </c>
      <c r="C20" s="2" t="s">
        <v>88</v>
      </c>
      <c r="D20" s="4">
        <v>0</v>
      </c>
      <c r="E20" s="4" t="s">
        <v>63</v>
      </c>
      <c r="F20" s="4" t="s">
        <v>63</v>
      </c>
      <c r="G20" s="4" t="s">
        <v>63</v>
      </c>
      <c r="H20" s="4" t="s">
        <v>63</v>
      </c>
      <c r="I20" s="4" t="s">
        <v>63</v>
      </c>
      <c r="J20" s="4" t="s">
        <v>63</v>
      </c>
      <c r="K20" s="4" t="s">
        <v>63</v>
      </c>
      <c r="L20" s="4" t="s">
        <v>63</v>
      </c>
      <c r="M20" s="4" t="s">
        <v>63</v>
      </c>
      <c r="N20" s="4" t="s">
        <v>63</v>
      </c>
      <c r="O20" s="4">
        <v>0</v>
      </c>
      <c r="P20" s="4">
        <v>0</v>
      </c>
    </row>
    <row r="21" ht="25" customHeight="1">
      <c r="A21" s="3" t="s">
        <v>92</v>
      </c>
      <c r="B21" s="2" t="s">
        <v>93</v>
      </c>
      <c r="C21" s="2" t="s">
        <v>94</v>
      </c>
      <c r="D21" s="4">
        <v>332554000</v>
      </c>
      <c r="E21" s="4" t="s">
        <v>63</v>
      </c>
      <c r="F21" s="4" t="s">
        <v>63</v>
      </c>
      <c r="G21" s="4">
        <v>232554000</v>
      </c>
      <c r="H21" s="4" t="s">
        <v>63</v>
      </c>
      <c r="I21" s="4" t="s">
        <v>63</v>
      </c>
      <c r="J21" s="4" t="s">
        <v>63</v>
      </c>
      <c r="K21" s="4" t="s">
        <v>63</v>
      </c>
      <c r="L21" s="4">
        <v>100000000</v>
      </c>
      <c r="M21" s="4" t="s">
        <v>63</v>
      </c>
      <c r="N21" s="4" t="s">
        <v>63</v>
      </c>
      <c r="O21" s="4">
        <v>0</v>
      </c>
      <c r="P21" s="4">
        <v>0</v>
      </c>
    </row>
    <row r="22" ht="38" customHeight="1">
      <c r="A22" s="3" t="s">
        <v>95</v>
      </c>
      <c r="B22" s="2" t="s">
        <v>96</v>
      </c>
      <c r="C22" s="2" t="s">
        <v>94</v>
      </c>
      <c r="D22" s="4">
        <v>232554000</v>
      </c>
      <c r="E22" s="4" t="s">
        <v>63</v>
      </c>
      <c r="F22" s="4" t="s">
        <v>63</v>
      </c>
      <c r="G22" s="4">
        <v>232554000</v>
      </c>
      <c r="H22" s="4" t="s">
        <v>63</v>
      </c>
      <c r="I22" s="4" t="s">
        <v>63</v>
      </c>
      <c r="J22" s="4" t="s">
        <v>63</v>
      </c>
      <c r="K22" s="4" t="s">
        <v>63</v>
      </c>
      <c r="L22" s="4" t="s">
        <v>63</v>
      </c>
      <c r="M22" s="4" t="s">
        <v>63</v>
      </c>
      <c r="N22" s="4" t="s">
        <v>63</v>
      </c>
      <c r="O22" s="4">
        <v>0</v>
      </c>
      <c r="P22" s="4">
        <v>0</v>
      </c>
    </row>
    <row r="23" ht="25" customHeight="1">
      <c r="A23" s="3" t="s">
        <v>97</v>
      </c>
      <c r="B23" s="2" t="s">
        <v>98</v>
      </c>
      <c r="C23" s="2" t="s">
        <v>94</v>
      </c>
      <c r="D23" s="4">
        <v>0</v>
      </c>
      <c r="E23" s="4" t="s">
        <v>63</v>
      </c>
      <c r="F23" s="4" t="s">
        <v>63</v>
      </c>
      <c r="G23" s="4" t="s">
        <v>63</v>
      </c>
      <c r="H23" s="4" t="s">
        <v>63</v>
      </c>
      <c r="I23" s="4" t="s">
        <v>63</v>
      </c>
      <c r="J23" s="4" t="s">
        <v>63</v>
      </c>
      <c r="K23" s="4" t="s">
        <v>63</v>
      </c>
      <c r="L23" s="4" t="s">
        <v>63</v>
      </c>
      <c r="M23" s="4" t="s">
        <v>63</v>
      </c>
      <c r="N23" s="4" t="s">
        <v>63</v>
      </c>
      <c r="O23" s="4">
        <v>0</v>
      </c>
      <c r="P23" s="4">
        <v>0</v>
      </c>
    </row>
    <row r="24" ht="25" customHeight="1">
      <c r="A24" s="3" t="s">
        <v>99</v>
      </c>
      <c r="B24" s="2" t="s">
        <v>100</v>
      </c>
      <c r="C24" s="2" t="s">
        <v>94</v>
      </c>
      <c r="D24" s="4">
        <v>100000000</v>
      </c>
      <c r="E24" s="4" t="s">
        <v>63</v>
      </c>
      <c r="F24" s="4" t="s">
        <v>63</v>
      </c>
      <c r="G24" s="4" t="s">
        <v>63</v>
      </c>
      <c r="H24" s="4" t="s">
        <v>63</v>
      </c>
      <c r="I24" s="4" t="s">
        <v>63</v>
      </c>
      <c r="J24" s="4" t="s">
        <v>63</v>
      </c>
      <c r="K24" s="4" t="s">
        <v>63</v>
      </c>
      <c r="L24" s="4">
        <v>100000000</v>
      </c>
      <c r="M24" s="4" t="s">
        <v>63</v>
      </c>
      <c r="N24" s="4" t="s">
        <v>63</v>
      </c>
      <c r="O24" s="4">
        <v>0</v>
      </c>
      <c r="P24" s="4">
        <v>0</v>
      </c>
    </row>
    <row r="25" ht="25" customHeight="1">
      <c r="A25" s="3" t="s">
        <v>101</v>
      </c>
      <c r="B25" s="2" t="s">
        <v>102</v>
      </c>
      <c r="C25" s="2" t="s">
        <v>94</v>
      </c>
      <c r="D25" s="4">
        <v>0</v>
      </c>
      <c r="E25" s="4" t="s">
        <v>63</v>
      </c>
      <c r="F25" s="4" t="s">
        <v>63</v>
      </c>
      <c r="G25" s="4" t="s">
        <v>63</v>
      </c>
      <c r="H25" s="4" t="s">
        <v>63</v>
      </c>
      <c r="I25" s="4" t="s">
        <v>63</v>
      </c>
      <c r="J25" s="4" t="s">
        <v>63</v>
      </c>
      <c r="K25" s="4" t="s">
        <v>63</v>
      </c>
      <c r="L25" s="4" t="s">
        <v>63</v>
      </c>
      <c r="M25" s="4" t="s">
        <v>63</v>
      </c>
      <c r="N25" s="4" t="s">
        <v>63</v>
      </c>
      <c r="O25" s="4">
        <v>0</v>
      </c>
      <c r="P25" s="4">
        <v>0</v>
      </c>
    </row>
    <row r="26" ht="25" customHeight="1">
      <c r="A26" s="3" t="s">
        <v>103</v>
      </c>
      <c r="B26" s="2" t="s">
        <v>104</v>
      </c>
      <c r="C26" s="2" t="s">
        <v>105</v>
      </c>
      <c r="D26" s="4">
        <v>0</v>
      </c>
      <c r="E26" s="4" t="s">
        <v>63</v>
      </c>
      <c r="F26" s="4" t="s">
        <v>63</v>
      </c>
      <c r="G26" s="4" t="s">
        <v>63</v>
      </c>
      <c r="H26" s="4" t="s">
        <v>63</v>
      </c>
      <c r="I26" s="4" t="s">
        <v>63</v>
      </c>
      <c r="J26" s="4" t="s">
        <v>63</v>
      </c>
      <c r="K26" s="4" t="s">
        <v>63</v>
      </c>
      <c r="L26" s="4" t="s">
        <v>63</v>
      </c>
      <c r="M26" s="4" t="s">
        <v>63</v>
      </c>
      <c r="N26" s="4" t="s">
        <v>63</v>
      </c>
      <c r="O26" s="4">
        <v>0</v>
      </c>
      <c r="P26" s="4">
        <v>0</v>
      </c>
    </row>
    <row r="27" ht="38" customHeight="1">
      <c r="A27" s="3" t="s">
        <v>106</v>
      </c>
      <c r="B27" s="2" t="s">
        <v>107</v>
      </c>
      <c r="C27" s="2" t="s">
        <v>105</v>
      </c>
      <c r="D27" s="4">
        <v>0</v>
      </c>
      <c r="E27" s="4" t="s">
        <v>63</v>
      </c>
      <c r="F27" s="4" t="s">
        <v>63</v>
      </c>
      <c r="G27" s="4" t="s">
        <v>63</v>
      </c>
      <c r="H27" s="4" t="s">
        <v>63</v>
      </c>
      <c r="I27" s="4" t="s">
        <v>63</v>
      </c>
      <c r="J27" s="4" t="s">
        <v>63</v>
      </c>
      <c r="K27" s="4" t="s">
        <v>63</v>
      </c>
      <c r="L27" s="4" t="s">
        <v>63</v>
      </c>
      <c r="M27" s="4" t="s">
        <v>63</v>
      </c>
      <c r="N27" s="4" t="s">
        <v>63</v>
      </c>
      <c r="O27" s="4">
        <v>0</v>
      </c>
      <c r="P27" s="4">
        <v>0</v>
      </c>
    </row>
    <row r="28" ht="25" customHeight="1">
      <c r="A28" s="3" t="s">
        <v>108</v>
      </c>
      <c r="B28" s="2" t="s">
        <v>109</v>
      </c>
      <c r="C28" s="2" t="s">
        <v>62</v>
      </c>
      <c r="D28" s="4">
        <v>1943000</v>
      </c>
      <c r="E28" s="4" t="s">
        <v>63</v>
      </c>
      <c r="F28" s="4" t="s">
        <v>63</v>
      </c>
      <c r="G28" s="4" t="s">
        <v>63</v>
      </c>
      <c r="H28" s="4" t="s">
        <v>63</v>
      </c>
      <c r="I28" s="4" t="s">
        <v>63</v>
      </c>
      <c r="J28" s="4" t="s">
        <v>63</v>
      </c>
      <c r="K28" s="4" t="s">
        <v>63</v>
      </c>
      <c r="L28" s="4">
        <v>1943000</v>
      </c>
      <c r="M28" s="4" t="s">
        <v>63</v>
      </c>
      <c r="N28" s="4" t="s">
        <v>63</v>
      </c>
      <c r="O28" s="4">
        <v>1943000</v>
      </c>
      <c r="P28" s="4">
        <v>1943000</v>
      </c>
    </row>
    <row r="29" ht="25" customHeight="1">
      <c r="A29" s="3" t="s">
        <v>110</v>
      </c>
      <c r="B29" s="2" t="s">
        <v>111</v>
      </c>
      <c r="C29" s="2" t="s">
        <v>62</v>
      </c>
      <c r="D29" s="4">
        <v>0</v>
      </c>
      <c r="E29" s="4" t="s">
        <v>63</v>
      </c>
      <c r="F29" s="4" t="s">
        <v>63</v>
      </c>
      <c r="G29" s="4" t="s">
        <v>63</v>
      </c>
      <c r="H29" s="4" t="s">
        <v>63</v>
      </c>
      <c r="I29" s="4" t="s">
        <v>63</v>
      </c>
      <c r="J29" s="4" t="s">
        <v>63</v>
      </c>
      <c r="K29" s="4" t="s">
        <v>63</v>
      </c>
      <c r="L29" s="4" t="s">
        <v>63</v>
      </c>
      <c r="M29" s="4" t="s">
        <v>63</v>
      </c>
      <c r="N29" s="4" t="s">
        <v>63</v>
      </c>
      <c r="O29" s="4">
        <v>0</v>
      </c>
      <c r="P29" s="4">
        <v>0</v>
      </c>
    </row>
    <row r="30" ht="88" customHeight="1">
      <c r="A30" s="3" t="s">
        <v>112</v>
      </c>
      <c r="B30" s="2" t="s">
        <v>113</v>
      </c>
      <c r="C30" s="2" t="s">
        <v>114</v>
      </c>
      <c r="D30" s="4">
        <v>0</v>
      </c>
      <c r="E30" s="4" t="s">
        <v>63</v>
      </c>
      <c r="F30" s="4" t="s">
        <v>63</v>
      </c>
      <c r="G30" s="4" t="s">
        <v>63</v>
      </c>
      <c r="H30" s="4" t="s">
        <v>63</v>
      </c>
      <c r="I30" s="4" t="s">
        <v>63</v>
      </c>
      <c r="J30" s="4" t="s">
        <v>63</v>
      </c>
      <c r="K30" s="4" t="s">
        <v>63</v>
      </c>
      <c r="L30" s="4" t="s">
        <v>63</v>
      </c>
      <c r="M30" s="4" t="s">
        <v>63</v>
      </c>
      <c r="N30" s="4" t="s">
        <v>63</v>
      </c>
      <c r="O30" s="4">
        <v>0</v>
      </c>
      <c r="P30" s="4">
        <v>0</v>
      </c>
    </row>
    <row r="31" ht="25" customHeight="1">
      <c r="A31" s="3" t="s">
        <v>115</v>
      </c>
      <c r="B31" s="2" t="s">
        <v>116</v>
      </c>
      <c r="C31" s="2" t="s">
        <v>62</v>
      </c>
      <c r="D31" s="4">
        <v>760191958.37</v>
      </c>
      <c r="E31" s="4">
        <v>389081958.37</v>
      </c>
      <c r="F31" s="4" t="s">
        <v>63</v>
      </c>
      <c r="G31" s="4">
        <v>232554000</v>
      </c>
      <c r="H31" s="4" t="s">
        <v>63</v>
      </c>
      <c r="I31" s="4" t="s">
        <v>63</v>
      </c>
      <c r="J31" s="4" t="s">
        <v>63</v>
      </c>
      <c r="K31" s="4" t="s">
        <v>63</v>
      </c>
      <c r="L31" s="4">
        <v>138556000</v>
      </c>
      <c r="M31" s="4" t="s">
        <v>63</v>
      </c>
      <c r="N31" s="4" t="s">
        <v>63</v>
      </c>
      <c r="O31" s="4">
        <v>427637958.37</v>
      </c>
      <c r="P31" s="4">
        <v>427637958.37</v>
      </c>
    </row>
    <row r="32" ht="38" customHeight="1">
      <c r="A32" s="3" t="s">
        <v>117</v>
      </c>
      <c r="B32" s="2" t="s">
        <v>118</v>
      </c>
      <c r="C32" s="2" t="s">
        <v>62</v>
      </c>
      <c r="D32" s="4">
        <v>277268618.86</v>
      </c>
      <c r="E32" s="4">
        <v>262197852.6</v>
      </c>
      <c r="F32" s="4" t="s">
        <v>63</v>
      </c>
      <c r="G32" s="4" t="s">
        <v>63</v>
      </c>
      <c r="H32" s="4" t="s">
        <v>63</v>
      </c>
      <c r="I32" s="4" t="s">
        <v>63</v>
      </c>
      <c r="J32" s="4" t="s">
        <v>63</v>
      </c>
      <c r="K32" s="4" t="s">
        <v>63</v>
      </c>
      <c r="L32" s="4">
        <v>15070766.26</v>
      </c>
      <c r="M32" s="4" t="s">
        <v>63</v>
      </c>
      <c r="N32" s="4" t="s">
        <v>63</v>
      </c>
      <c r="O32" s="4">
        <v>277268618.86</v>
      </c>
      <c r="P32" s="4">
        <v>277268618.86</v>
      </c>
    </row>
    <row r="33" ht="38" customHeight="1">
      <c r="A33" s="3" t="s">
        <v>119</v>
      </c>
      <c r="B33" s="2" t="s">
        <v>120</v>
      </c>
      <c r="C33" s="2" t="s">
        <v>121</v>
      </c>
      <c r="D33" s="4">
        <v>212139400.05</v>
      </c>
      <c r="E33" s="4">
        <v>200675447.47</v>
      </c>
      <c r="F33" s="4" t="s">
        <v>63</v>
      </c>
      <c r="G33" s="4" t="s">
        <v>63</v>
      </c>
      <c r="H33" s="4" t="s">
        <v>63</v>
      </c>
      <c r="I33" s="4" t="s">
        <v>63</v>
      </c>
      <c r="J33" s="4" t="s">
        <v>63</v>
      </c>
      <c r="K33" s="4" t="s">
        <v>63</v>
      </c>
      <c r="L33" s="4">
        <v>11463952.58</v>
      </c>
      <c r="M33" s="4" t="s">
        <v>63</v>
      </c>
      <c r="N33" s="4" t="s">
        <v>63</v>
      </c>
      <c r="O33" s="4">
        <v>212139400.05</v>
      </c>
      <c r="P33" s="4">
        <v>212139400.05</v>
      </c>
    </row>
    <row r="34" ht="38" customHeight="1">
      <c r="A34" s="3" t="s">
        <v>122</v>
      </c>
      <c r="B34" s="2" t="s">
        <v>123</v>
      </c>
      <c r="C34" s="2" t="s">
        <v>121</v>
      </c>
      <c r="D34" s="4">
        <v>211199400.05</v>
      </c>
      <c r="E34" s="4">
        <v>199885447.47</v>
      </c>
      <c r="F34" s="4" t="s">
        <v>63</v>
      </c>
      <c r="G34" s="4" t="s">
        <v>63</v>
      </c>
      <c r="H34" s="4" t="s">
        <v>63</v>
      </c>
      <c r="I34" s="4" t="s">
        <v>63</v>
      </c>
      <c r="J34" s="4" t="s">
        <v>63</v>
      </c>
      <c r="K34" s="4" t="s">
        <v>63</v>
      </c>
      <c r="L34" s="4">
        <v>11313952.58</v>
      </c>
      <c r="M34" s="4" t="s">
        <v>63</v>
      </c>
      <c r="N34" s="4" t="s">
        <v>63</v>
      </c>
      <c r="O34" s="4">
        <v>211199400.05</v>
      </c>
      <c r="P34" s="4">
        <v>211199400.05</v>
      </c>
    </row>
    <row r="35" ht="25" customHeight="1">
      <c r="A35" s="3" t="s">
        <v>125</v>
      </c>
      <c r="B35" s="2" t="s">
        <v>126</v>
      </c>
      <c r="C35" s="2" t="s">
        <v>121</v>
      </c>
      <c r="D35" s="4">
        <v>131389158.41</v>
      </c>
      <c r="E35" s="4">
        <v>125824261.83</v>
      </c>
      <c r="F35" s="4" t="s">
        <v>63</v>
      </c>
      <c r="G35" s="4" t="s">
        <v>63</v>
      </c>
      <c r="H35" s="4" t="s">
        <v>63</v>
      </c>
      <c r="I35" s="4" t="s">
        <v>63</v>
      </c>
      <c r="J35" s="4" t="s">
        <v>63</v>
      </c>
      <c r="K35" s="4" t="s">
        <v>63</v>
      </c>
      <c r="L35" s="4">
        <v>5564896.58</v>
      </c>
      <c r="M35" s="4" t="s">
        <v>63</v>
      </c>
      <c r="N35" s="4" t="s">
        <v>63</v>
      </c>
      <c r="O35" s="4">
        <v>131389158.41</v>
      </c>
      <c r="P35" s="4">
        <v>131389158.41</v>
      </c>
    </row>
    <row r="36" ht="25" customHeight="1">
      <c r="A36" s="3" t="s">
        <v>127</v>
      </c>
      <c r="B36" s="2" t="s">
        <v>128</v>
      </c>
      <c r="C36" s="2" t="s">
        <v>121</v>
      </c>
      <c r="D36" s="4">
        <v>113656075.71</v>
      </c>
      <c r="E36" s="4">
        <v>108483387.13</v>
      </c>
      <c r="F36" s="4" t="s">
        <v>63</v>
      </c>
      <c r="G36" s="4" t="s">
        <v>63</v>
      </c>
      <c r="H36" s="4" t="s">
        <v>63</v>
      </c>
      <c r="I36" s="4" t="s">
        <v>63</v>
      </c>
      <c r="J36" s="4" t="s">
        <v>63</v>
      </c>
      <c r="K36" s="4" t="s">
        <v>63</v>
      </c>
      <c r="L36" s="4">
        <v>5172688.58</v>
      </c>
      <c r="M36" s="4" t="s">
        <v>63</v>
      </c>
      <c r="N36" s="4" t="s">
        <v>63</v>
      </c>
      <c r="O36" s="4">
        <v>113656075.71</v>
      </c>
      <c r="P36" s="4">
        <v>113656075.71</v>
      </c>
    </row>
    <row r="37" ht="88" customHeight="1">
      <c r="A37" s="3" t="s">
        <v>129</v>
      </c>
      <c r="B37" s="2" t="s">
        <v>130</v>
      </c>
      <c r="C37" s="2" t="s">
        <v>121</v>
      </c>
      <c r="D37" s="4">
        <v>0</v>
      </c>
      <c r="E37" s="4" t="s">
        <v>63</v>
      </c>
      <c r="F37" s="4" t="s">
        <v>63</v>
      </c>
      <c r="G37" s="4" t="s">
        <v>63</v>
      </c>
      <c r="H37" s="4" t="s">
        <v>63</v>
      </c>
      <c r="I37" s="4" t="s">
        <v>63</v>
      </c>
      <c r="J37" s="4" t="s">
        <v>63</v>
      </c>
      <c r="K37" s="4" t="s">
        <v>63</v>
      </c>
      <c r="L37" s="4" t="s">
        <v>63</v>
      </c>
      <c r="M37" s="4" t="s">
        <v>63</v>
      </c>
      <c r="N37" s="4" t="s">
        <v>63</v>
      </c>
      <c r="O37" s="4">
        <v>0</v>
      </c>
      <c r="P37" s="4">
        <v>0</v>
      </c>
    </row>
    <row r="38" ht="50" customHeight="1">
      <c r="A38" s="3" t="s">
        <v>131</v>
      </c>
      <c r="B38" s="2" t="s">
        <v>132</v>
      </c>
      <c r="C38" s="2" t="s">
        <v>121</v>
      </c>
      <c r="D38" s="4">
        <v>0</v>
      </c>
      <c r="E38" s="4" t="s">
        <v>63</v>
      </c>
      <c r="F38" s="4" t="s">
        <v>63</v>
      </c>
      <c r="G38" s="4" t="s">
        <v>63</v>
      </c>
      <c r="H38" s="4" t="s">
        <v>63</v>
      </c>
      <c r="I38" s="4" t="s">
        <v>63</v>
      </c>
      <c r="J38" s="4" t="s">
        <v>63</v>
      </c>
      <c r="K38" s="4" t="s">
        <v>63</v>
      </c>
      <c r="L38" s="4" t="s">
        <v>63</v>
      </c>
      <c r="M38" s="4" t="s">
        <v>63</v>
      </c>
      <c r="N38" s="4" t="s">
        <v>63</v>
      </c>
      <c r="O38" s="4">
        <v>0</v>
      </c>
      <c r="P38" s="4">
        <v>0</v>
      </c>
    </row>
    <row r="39" ht="25" customHeight="1">
      <c r="A39" s="3" t="s">
        <v>133</v>
      </c>
      <c r="B39" s="2" t="s">
        <v>134</v>
      </c>
      <c r="C39" s="2" t="s">
        <v>121</v>
      </c>
      <c r="D39" s="4">
        <v>0</v>
      </c>
      <c r="E39" s="4" t="s">
        <v>63</v>
      </c>
      <c r="F39" s="4" t="s">
        <v>63</v>
      </c>
      <c r="G39" s="4" t="s">
        <v>63</v>
      </c>
      <c r="H39" s="4" t="s">
        <v>63</v>
      </c>
      <c r="I39" s="4" t="s">
        <v>63</v>
      </c>
      <c r="J39" s="4" t="s">
        <v>63</v>
      </c>
      <c r="K39" s="4" t="s">
        <v>63</v>
      </c>
      <c r="L39" s="4" t="s">
        <v>63</v>
      </c>
      <c r="M39" s="4" t="s">
        <v>63</v>
      </c>
      <c r="N39" s="4" t="s">
        <v>63</v>
      </c>
      <c r="O39" s="4">
        <v>0</v>
      </c>
      <c r="P39" s="4">
        <v>0</v>
      </c>
    </row>
    <row r="40" ht="25" customHeight="1">
      <c r="A40" s="3" t="s">
        <v>135</v>
      </c>
      <c r="B40" s="2" t="s">
        <v>136</v>
      </c>
      <c r="C40" s="2" t="s">
        <v>121</v>
      </c>
      <c r="D40" s="4">
        <v>0</v>
      </c>
      <c r="E40" s="4" t="s">
        <v>63</v>
      </c>
      <c r="F40" s="4" t="s">
        <v>63</v>
      </c>
      <c r="G40" s="4" t="s">
        <v>63</v>
      </c>
      <c r="H40" s="4" t="s">
        <v>63</v>
      </c>
      <c r="I40" s="4" t="s">
        <v>63</v>
      </c>
      <c r="J40" s="4" t="s">
        <v>63</v>
      </c>
      <c r="K40" s="4" t="s">
        <v>63</v>
      </c>
      <c r="L40" s="4" t="s">
        <v>63</v>
      </c>
      <c r="M40" s="4" t="s">
        <v>63</v>
      </c>
      <c r="N40" s="4" t="s">
        <v>63</v>
      </c>
      <c r="O40" s="4">
        <v>0</v>
      </c>
      <c r="P40" s="4">
        <v>0</v>
      </c>
    </row>
    <row r="41" ht="75" customHeight="1">
      <c r="A41" s="3" t="s">
        <v>137</v>
      </c>
      <c r="B41" s="2" t="s">
        <v>138</v>
      </c>
      <c r="C41" s="2" t="s">
        <v>121</v>
      </c>
      <c r="D41" s="4">
        <v>0</v>
      </c>
      <c r="E41" s="4" t="s">
        <v>63</v>
      </c>
      <c r="F41" s="4" t="s">
        <v>63</v>
      </c>
      <c r="G41" s="4" t="s">
        <v>63</v>
      </c>
      <c r="H41" s="4" t="s">
        <v>63</v>
      </c>
      <c r="I41" s="4" t="s">
        <v>63</v>
      </c>
      <c r="J41" s="4" t="s">
        <v>63</v>
      </c>
      <c r="K41" s="4" t="s">
        <v>63</v>
      </c>
      <c r="L41" s="4" t="s">
        <v>63</v>
      </c>
      <c r="M41" s="4" t="s">
        <v>63</v>
      </c>
      <c r="N41" s="4" t="s">
        <v>63</v>
      </c>
      <c r="O41" s="4">
        <v>0</v>
      </c>
      <c r="P41" s="4">
        <v>0</v>
      </c>
    </row>
    <row r="42" ht="50" customHeight="1">
      <c r="A42" s="3" t="s">
        <v>139</v>
      </c>
      <c r="B42" s="2" t="s">
        <v>140</v>
      </c>
      <c r="C42" s="2" t="s">
        <v>121</v>
      </c>
      <c r="D42" s="4">
        <v>113656075.71</v>
      </c>
      <c r="E42" s="4">
        <v>108483387.13</v>
      </c>
      <c r="F42" s="4" t="s">
        <v>63</v>
      </c>
      <c r="G42" s="4" t="s">
        <v>63</v>
      </c>
      <c r="H42" s="4" t="s">
        <v>63</v>
      </c>
      <c r="I42" s="4" t="s">
        <v>63</v>
      </c>
      <c r="J42" s="4" t="s">
        <v>63</v>
      </c>
      <c r="K42" s="4" t="s">
        <v>63</v>
      </c>
      <c r="L42" s="4">
        <v>5172688.58</v>
      </c>
      <c r="M42" s="4" t="s">
        <v>63</v>
      </c>
      <c r="N42" s="4" t="s">
        <v>63</v>
      </c>
      <c r="O42" s="4">
        <v>113656075.71</v>
      </c>
      <c r="P42" s="4">
        <v>113656075.71</v>
      </c>
    </row>
    <row r="43" ht="50" customHeight="1">
      <c r="A43" s="3" t="s">
        <v>141</v>
      </c>
      <c r="B43" s="2" t="s">
        <v>142</v>
      </c>
      <c r="C43" s="2" t="s">
        <v>121</v>
      </c>
      <c r="D43" s="4">
        <v>0</v>
      </c>
      <c r="E43" s="4" t="s">
        <v>63</v>
      </c>
      <c r="F43" s="4" t="s">
        <v>63</v>
      </c>
      <c r="G43" s="4" t="s">
        <v>63</v>
      </c>
      <c r="H43" s="4" t="s">
        <v>63</v>
      </c>
      <c r="I43" s="4" t="s">
        <v>63</v>
      </c>
      <c r="J43" s="4" t="s">
        <v>63</v>
      </c>
      <c r="K43" s="4" t="s">
        <v>63</v>
      </c>
      <c r="L43" s="4" t="s">
        <v>63</v>
      </c>
      <c r="M43" s="4" t="s">
        <v>63</v>
      </c>
      <c r="N43" s="4" t="s">
        <v>63</v>
      </c>
      <c r="O43" s="4">
        <v>0</v>
      </c>
      <c r="P43" s="4">
        <v>0</v>
      </c>
    </row>
    <row r="44" ht="25" customHeight="1">
      <c r="A44" s="3" t="s">
        <v>143</v>
      </c>
      <c r="B44" s="2" t="s">
        <v>144</v>
      </c>
      <c r="C44" s="2" t="s">
        <v>121</v>
      </c>
      <c r="D44" s="4">
        <v>17733082.7</v>
      </c>
      <c r="E44" s="4">
        <v>17340874.7</v>
      </c>
      <c r="F44" s="4" t="s">
        <v>63</v>
      </c>
      <c r="G44" s="4" t="s">
        <v>63</v>
      </c>
      <c r="H44" s="4" t="s">
        <v>63</v>
      </c>
      <c r="I44" s="4" t="s">
        <v>63</v>
      </c>
      <c r="J44" s="4" t="s">
        <v>63</v>
      </c>
      <c r="K44" s="4" t="s">
        <v>63</v>
      </c>
      <c r="L44" s="4">
        <v>392208</v>
      </c>
      <c r="M44" s="4" t="s">
        <v>63</v>
      </c>
      <c r="N44" s="4" t="s">
        <v>63</v>
      </c>
      <c r="O44" s="4">
        <v>17733082.7</v>
      </c>
      <c r="P44" s="4">
        <v>17733082.7</v>
      </c>
    </row>
    <row r="45" ht="25" customHeight="1">
      <c r="A45" s="3" t="s">
        <v>145</v>
      </c>
      <c r="B45" s="2" t="s">
        <v>146</v>
      </c>
      <c r="C45" s="2" t="s">
        <v>121</v>
      </c>
      <c r="D45" s="4">
        <v>79810241.64</v>
      </c>
      <c r="E45" s="4">
        <v>74061185.64</v>
      </c>
      <c r="F45" s="4" t="s">
        <v>63</v>
      </c>
      <c r="G45" s="4" t="s">
        <v>63</v>
      </c>
      <c r="H45" s="4" t="s">
        <v>63</v>
      </c>
      <c r="I45" s="4" t="s">
        <v>63</v>
      </c>
      <c r="J45" s="4" t="s">
        <v>63</v>
      </c>
      <c r="K45" s="4" t="s">
        <v>63</v>
      </c>
      <c r="L45" s="4">
        <v>5749056</v>
      </c>
      <c r="M45" s="4" t="s">
        <v>63</v>
      </c>
      <c r="N45" s="4" t="s">
        <v>63</v>
      </c>
      <c r="O45" s="4">
        <v>79810241.64</v>
      </c>
      <c r="P45" s="4">
        <v>79810241.64</v>
      </c>
    </row>
    <row r="46" ht="25" customHeight="1">
      <c r="A46" s="3" t="s">
        <v>147</v>
      </c>
      <c r="B46" s="2" t="s">
        <v>148</v>
      </c>
      <c r="C46" s="2" t="s">
        <v>121</v>
      </c>
      <c r="D46" s="4">
        <v>3836118</v>
      </c>
      <c r="E46" s="4">
        <v>2876118</v>
      </c>
      <c r="F46" s="4" t="s">
        <v>63</v>
      </c>
      <c r="G46" s="4" t="s">
        <v>63</v>
      </c>
      <c r="H46" s="4" t="s">
        <v>63</v>
      </c>
      <c r="I46" s="4" t="s">
        <v>63</v>
      </c>
      <c r="J46" s="4" t="s">
        <v>63</v>
      </c>
      <c r="K46" s="4" t="s">
        <v>63</v>
      </c>
      <c r="L46" s="4">
        <v>960000</v>
      </c>
      <c r="M46" s="4" t="s">
        <v>63</v>
      </c>
      <c r="N46" s="4" t="s">
        <v>63</v>
      </c>
      <c r="O46" s="4">
        <v>3836118</v>
      </c>
      <c r="P46" s="4">
        <v>3836118</v>
      </c>
    </row>
    <row r="47" ht="100" customHeight="1">
      <c r="A47" s="3" t="s">
        <v>149</v>
      </c>
      <c r="B47" s="2" t="s">
        <v>150</v>
      </c>
      <c r="C47" s="2" t="s">
        <v>121</v>
      </c>
      <c r="D47" s="4">
        <v>7038163.2</v>
      </c>
      <c r="E47" s="4">
        <v>6618163.2</v>
      </c>
      <c r="F47" s="4" t="s">
        <v>63</v>
      </c>
      <c r="G47" s="4" t="s">
        <v>63</v>
      </c>
      <c r="H47" s="4" t="s">
        <v>63</v>
      </c>
      <c r="I47" s="4" t="s">
        <v>63</v>
      </c>
      <c r="J47" s="4" t="s">
        <v>63</v>
      </c>
      <c r="K47" s="4" t="s">
        <v>63</v>
      </c>
      <c r="L47" s="4">
        <v>420000</v>
      </c>
      <c r="M47" s="4" t="s">
        <v>63</v>
      </c>
      <c r="N47" s="4" t="s">
        <v>63</v>
      </c>
      <c r="O47" s="4">
        <v>7038163.2</v>
      </c>
      <c r="P47" s="4">
        <v>7038163.2</v>
      </c>
    </row>
    <row r="48" ht="50" customHeight="1">
      <c r="A48" s="3" t="s">
        <v>151</v>
      </c>
      <c r="B48" s="2" t="s">
        <v>152</v>
      </c>
      <c r="C48" s="2" t="s">
        <v>121</v>
      </c>
      <c r="D48" s="4">
        <v>0</v>
      </c>
      <c r="E48" s="4" t="s">
        <v>63</v>
      </c>
      <c r="F48" s="4" t="s">
        <v>63</v>
      </c>
      <c r="G48" s="4" t="s">
        <v>63</v>
      </c>
      <c r="H48" s="4" t="s">
        <v>63</v>
      </c>
      <c r="I48" s="4" t="s">
        <v>63</v>
      </c>
      <c r="J48" s="4" t="s">
        <v>63</v>
      </c>
      <c r="K48" s="4" t="s">
        <v>63</v>
      </c>
      <c r="L48" s="4" t="s">
        <v>63</v>
      </c>
      <c r="M48" s="4" t="s">
        <v>63</v>
      </c>
      <c r="N48" s="4" t="s">
        <v>63</v>
      </c>
      <c r="O48" s="4">
        <v>0</v>
      </c>
      <c r="P48" s="4">
        <v>0</v>
      </c>
    </row>
    <row r="49" ht="50" customHeight="1">
      <c r="A49" s="3" t="s">
        <v>153</v>
      </c>
      <c r="B49" s="2" t="s">
        <v>154</v>
      </c>
      <c r="C49" s="2" t="s">
        <v>121</v>
      </c>
      <c r="D49" s="4">
        <v>0</v>
      </c>
      <c r="E49" s="4" t="s">
        <v>63</v>
      </c>
      <c r="F49" s="4" t="s">
        <v>63</v>
      </c>
      <c r="G49" s="4" t="s">
        <v>63</v>
      </c>
      <c r="H49" s="4" t="s">
        <v>63</v>
      </c>
      <c r="I49" s="4" t="s">
        <v>63</v>
      </c>
      <c r="J49" s="4" t="s">
        <v>63</v>
      </c>
      <c r="K49" s="4" t="s">
        <v>63</v>
      </c>
      <c r="L49" s="4" t="s">
        <v>63</v>
      </c>
      <c r="M49" s="4" t="s">
        <v>63</v>
      </c>
      <c r="N49" s="4" t="s">
        <v>63</v>
      </c>
      <c r="O49" s="4">
        <v>0</v>
      </c>
      <c r="P49" s="4">
        <v>0</v>
      </c>
    </row>
    <row r="50" ht="25" customHeight="1">
      <c r="A50" s="3" t="s">
        <v>155</v>
      </c>
      <c r="B50" s="2" t="s">
        <v>156</v>
      </c>
      <c r="C50" s="2" t="s">
        <v>121</v>
      </c>
      <c r="D50" s="4">
        <v>0</v>
      </c>
      <c r="E50" s="4" t="s">
        <v>63</v>
      </c>
      <c r="F50" s="4" t="s">
        <v>63</v>
      </c>
      <c r="G50" s="4" t="s">
        <v>63</v>
      </c>
      <c r="H50" s="4" t="s">
        <v>63</v>
      </c>
      <c r="I50" s="4" t="s">
        <v>63</v>
      </c>
      <c r="J50" s="4" t="s">
        <v>63</v>
      </c>
      <c r="K50" s="4" t="s">
        <v>63</v>
      </c>
      <c r="L50" s="4" t="s">
        <v>63</v>
      </c>
      <c r="M50" s="4" t="s">
        <v>63</v>
      </c>
      <c r="N50" s="4" t="s">
        <v>63</v>
      </c>
      <c r="O50" s="4">
        <v>0</v>
      </c>
      <c r="P50" s="4">
        <v>0</v>
      </c>
    </row>
    <row r="51" ht="25" customHeight="1">
      <c r="A51" s="3" t="s">
        <v>157</v>
      </c>
      <c r="B51" s="2" t="s">
        <v>158</v>
      </c>
      <c r="C51" s="2" t="s">
        <v>121</v>
      </c>
      <c r="D51" s="4">
        <v>2165154.42</v>
      </c>
      <c r="E51" s="4">
        <v>2165154.42</v>
      </c>
      <c r="F51" s="4" t="s">
        <v>63</v>
      </c>
      <c r="G51" s="4" t="s">
        <v>63</v>
      </c>
      <c r="H51" s="4" t="s">
        <v>63</v>
      </c>
      <c r="I51" s="4" t="s">
        <v>63</v>
      </c>
      <c r="J51" s="4" t="s">
        <v>63</v>
      </c>
      <c r="K51" s="4" t="s">
        <v>63</v>
      </c>
      <c r="L51" s="4" t="s">
        <v>63</v>
      </c>
      <c r="M51" s="4" t="s">
        <v>63</v>
      </c>
      <c r="N51" s="4" t="s">
        <v>63</v>
      </c>
      <c r="O51" s="4">
        <v>2165154.42</v>
      </c>
      <c r="P51" s="4">
        <v>2165154.42</v>
      </c>
    </row>
    <row r="52" ht="25" customHeight="1">
      <c r="A52" s="3" t="s">
        <v>145</v>
      </c>
      <c r="B52" s="2" t="s">
        <v>159</v>
      </c>
      <c r="C52" s="2" t="s">
        <v>121</v>
      </c>
      <c r="D52" s="4">
        <v>66770806.02</v>
      </c>
      <c r="E52" s="4">
        <v>62401750.02</v>
      </c>
      <c r="F52" s="4" t="s">
        <v>63</v>
      </c>
      <c r="G52" s="4" t="s">
        <v>63</v>
      </c>
      <c r="H52" s="4" t="s">
        <v>63</v>
      </c>
      <c r="I52" s="4" t="s">
        <v>63</v>
      </c>
      <c r="J52" s="4" t="s">
        <v>63</v>
      </c>
      <c r="K52" s="4" t="s">
        <v>63</v>
      </c>
      <c r="L52" s="4">
        <v>4369056</v>
      </c>
      <c r="M52" s="4" t="s">
        <v>63</v>
      </c>
      <c r="N52" s="4" t="s">
        <v>63</v>
      </c>
      <c r="O52" s="4">
        <v>66770806.02</v>
      </c>
      <c r="P52" s="4">
        <v>66770806.02</v>
      </c>
    </row>
    <row r="53" ht="25" customHeight="1">
      <c r="A53" s="3" t="s">
        <v>160</v>
      </c>
      <c r="B53" s="2" t="s">
        <v>161</v>
      </c>
      <c r="C53" s="2" t="s">
        <v>121</v>
      </c>
      <c r="D53" s="4">
        <v>940000</v>
      </c>
      <c r="E53" s="4">
        <v>790000</v>
      </c>
      <c r="F53" s="4" t="s">
        <v>63</v>
      </c>
      <c r="G53" s="4" t="s">
        <v>63</v>
      </c>
      <c r="H53" s="4" t="s">
        <v>63</v>
      </c>
      <c r="I53" s="4" t="s">
        <v>63</v>
      </c>
      <c r="J53" s="4" t="s">
        <v>63</v>
      </c>
      <c r="K53" s="4" t="s">
        <v>63</v>
      </c>
      <c r="L53" s="4">
        <v>150000</v>
      </c>
      <c r="M53" s="4" t="s">
        <v>63</v>
      </c>
      <c r="N53" s="4" t="s">
        <v>63</v>
      </c>
      <c r="O53" s="4">
        <v>940000</v>
      </c>
      <c r="P53" s="4">
        <v>940000</v>
      </c>
    </row>
    <row r="54" ht="50" customHeight="1">
      <c r="A54" s="3" t="s">
        <v>163</v>
      </c>
      <c r="B54" s="2" t="s">
        <v>164</v>
      </c>
      <c r="C54" s="2" t="s">
        <v>165</v>
      </c>
      <c r="D54" s="4">
        <v>899000</v>
      </c>
      <c r="E54" s="4">
        <v>709000</v>
      </c>
      <c r="F54" s="4" t="s">
        <v>63</v>
      </c>
      <c r="G54" s="4" t="s">
        <v>63</v>
      </c>
      <c r="H54" s="4" t="s">
        <v>63</v>
      </c>
      <c r="I54" s="4" t="s">
        <v>63</v>
      </c>
      <c r="J54" s="4" t="s">
        <v>63</v>
      </c>
      <c r="K54" s="4" t="s">
        <v>63</v>
      </c>
      <c r="L54" s="4">
        <v>190000</v>
      </c>
      <c r="M54" s="4" t="s">
        <v>63</v>
      </c>
      <c r="N54" s="4" t="s">
        <v>63</v>
      </c>
      <c r="O54" s="4">
        <v>899000</v>
      </c>
      <c r="P54" s="4">
        <v>899000</v>
      </c>
    </row>
    <row r="55" ht="63" customHeight="1">
      <c r="A55" s="3" t="s">
        <v>166</v>
      </c>
      <c r="B55" s="2" t="s">
        <v>167</v>
      </c>
      <c r="C55" s="2" t="s">
        <v>165</v>
      </c>
      <c r="D55" s="4">
        <v>10000</v>
      </c>
      <c r="E55" s="4" t="s">
        <v>63</v>
      </c>
      <c r="F55" s="4" t="s">
        <v>63</v>
      </c>
      <c r="G55" s="4" t="s">
        <v>63</v>
      </c>
      <c r="H55" s="4" t="s">
        <v>63</v>
      </c>
      <c r="I55" s="4" t="s">
        <v>63</v>
      </c>
      <c r="J55" s="4" t="s">
        <v>63</v>
      </c>
      <c r="K55" s="4" t="s">
        <v>63</v>
      </c>
      <c r="L55" s="4">
        <v>10000</v>
      </c>
      <c r="M55" s="4" t="s">
        <v>63</v>
      </c>
      <c r="N55" s="4" t="s">
        <v>63</v>
      </c>
      <c r="O55" s="4">
        <v>10000</v>
      </c>
      <c r="P55" s="4">
        <v>10000</v>
      </c>
    </row>
    <row r="56" ht="25" customHeight="1">
      <c r="A56" s="3" t="s">
        <v>169</v>
      </c>
      <c r="B56" s="2" t="s">
        <v>170</v>
      </c>
      <c r="C56" s="2" t="s">
        <v>165</v>
      </c>
      <c r="D56" s="4">
        <v>60000</v>
      </c>
      <c r="E56" s="4">
        <v>30000</v>
      </c>
      <c r="F56" s="4" t="s">
        <v>63</v>
      </c>
      <c r="G56" s="4" t="s">
        <v>63</v>
      </c>
      <c r="H56" s="4" t="s">
        <v>63</v>
      </c>
      <c r="I56" s="4" t="s">
        <v>63</v>
      </c>
      <c r="J56" s="4" t="s">
        <v>63</v>
      </c>
      <c r="K56" s="4" t="s">
        <v>63</v>
      </c>
      <c r="L56" s="4">
        <v>30000</v>
      </c>
      <c r="M56" s="4" t="s">
        <v>63</v>
      </c>
      <c r="N56" s="4" t="s">
        <v>63</v>
      </c>
      <c r="O56" s="4">
        <v>60000</v>
      </c>
      <c r="P56" s="4">
        <v>60000</v>
      </c>
    </row>
    <row r="57" ht="75" customHeight="1">
      <c r="A57" s="3" t="s">
        <v>172</v>
      </c>
      <c r="B57" s="2" t="s">
        <v>173</v>
      </c>
      <c r="C57" s="2" t="s">
        <v>165</v>
      </c>
      <c r="D57" s="4">
        <v>829000</v>
      </c>
      <c r="E57" s="4">
        <v>679000</v>
      </c>
      <c r="F57" s="4" t="s">
        <v>63</v>
      </c>
      <c r="G57" s="4" t="s">
        <v>63</v>
      </c>
      <c r="H57" s="4" t="s">
        <v>63</v>
      </c>
      <c r="I57" s="4" t="s">
        <v>63</v>
      </c>
      <c r="J57" s="4" t="s">
        <v>63</v>
      </c>
      <c r="K57" s="4" t="s">
        <v>63</v>
      </c>
      <c r="L57" s="4">
        <v>150000</v>
      </c>
      <c r="M57" s="4" t="s">
        <v>63</v>
      </c>
      <c r="N57" s="4" t="s">
        <v>63</v>
      </c>
      <c r="O57" s="4">
        <v>829000</v>
      </c>
      <c r="P57" s="4">
        <v>829000</v>
      </c>
    </row>
    <row r="58" ht="50" customHeight="1">
      <c r="A58" s="3" t="s">
        <v>175</v>
      </c>
      <c r="B58" s="2" t="s">
        <v>176</v>
      </c>
      <c r="C58" s="2" t="s">
        <v>165</v>
      </c>
      <c r="D58" s="4">
        <v>0</v>
      </c>
      <c r="E58" s="4" t="s">
        <v>63</v>
      </c>
      <c r="F58" s="4" t="s">
        <v>63</v>
      </c>
      <c r="G58" s="4" t="s">
        <v>63</v>
      </c>
      <c r="H58" s="4" t="s">
        <v>63</v>
      </c>
      <c r="I58" s="4" t="s">
        <v>63</v>
      </c>
      <c r="J58" s="4" t="s">
        <v>63</v>
      </c>
      <c r="K58" s="4" t="s">
        <v>63</v>
      </c>
      <c r="L58" s="4" t="s">
        <v>63</v>
      </c>
      <c r="M58" s="4" t="s">
        <v>63</v>
      </c>
      <c r="N58" s="4" t="s">
        <v>63</v>
      </c>
      <c r="O58" s="4">
        <v>0</v>
      </c>
      <c r="P58" s="4">
        <v>0</v>
      </c>
    </row>
    <row r="59" ht="25" customHeight="1">
      <c r="A59" s="3" t="s">
        <v>177</v>
      </c>
      <c r="B59" s="2" t="s">
        <v>178</v>
      </c>
      <c r="C59" s="2" t="s">
        <v>165</v>
      </c>
      <c r="D59" s="4">
        <v>0</v>
      </c>
      <c r="E59" s="4" t="s">
        <v>63</v>
      </c>
      <c r="F59" s="4" t="s">
        <v>63</v>
      </c>
      <c r="G59" s="4" t="s">
        <v>63</v>
      </c>
      <c r="H59" s="4" t="s">
        <v>63</v>
      </c>
      <c r="I59" s="4" t="s">
        <v>63</v>
      </c>
      <c r="J59" s="4" t="s">
        <v>63</v>
      </c>
      <c r="K59" s="4" t="s">
        <v>63</v>
      </c>
      <c r="L59" s="4" t="s">
        <v>63</v>
      </c>
      <c r="M59" s="4" t="s">
        <v>63</v>
      </c>
      <c r="N59" s="4" t="s">
        <v>63</v>
      </c>
      <c r="O59" s="4">
        <v>0</v>
      </c>
      <c r="P59" s="4">
        <v>0</v>
      </c>
    </row>
    <row r="60" ht="25" customHeight="1">
      <c r="A60" s="3" t="s">
        <v>180</v>
      </c>
      <c r="B60" s="2" t="s">
        <v>181</v>
      </c>
      <c r="C60" s="2" t="s">
        <v>182</v>
      </c>
      <c r="D60" s="4">
        <v>0</v>
      </c>
      <c r="E60" s="4" t="s">
        <v>63</v>
      </c>
      <c r="F60" s="4" t="s">
        <v>63</v>
      </c>
      <c r="G60" s="4" t="s">
        <v>63</v>
      </c>
      <c r="H60" s="4" t="s">
        <v>63</v>
      </c>
      <c r="I60" s="4" t="s">
        <v>63</v>
      </c>
      <c r="J60" s="4" t="s">
        <v>63</v>
      </c>
      <c r="K60" s="4" t="s">
        <v>63</v>
      </c>
      <c r="L60" s="4" t="s">
        <v>63</v>
      </c>
      <c r="M60" s="4" t="s">
        <v>63</v>
      </c>
      <c r="N60" s="4" t="s">
        <v>63</v>
      </c>
      <c r="O60" s="4">
        <v>0</v>
      </c>
      <c r="P60" s="4">
        <v>0</v>
      </c>
    </row>
    <row r="61" ht="25" customHeight="1">
      <c r="A61" s="3" t="s">
        <v>169</v>
      </c>
      <c r="B61" s="2" t="s">
        <v>183</v>
      </c>
      <c r="C61" s="2" t="s">
        <v>182</v>
      </c>
      <c r="D61" s="4">
        <v>0</v>
      </c>
      <c r="E61" s="4" t="s">
        <v>63</v>
      </c>
      <c r="F61" s="4" t="s">
        <v>63</v>
      </c>
      <c r="G61" s="4" t="s">
        <v>63</v>
      </c>
      <c r="H61" s="4" t="s">
        <v>63</v>
      </c>
      <c r="I61" s="4" t="s">
        <v>63</v>
      </c>
      <c r="J61" s="4" t="s">
        <v>63</v>
      </c>
      <c r="K61" s="4" t="s">
        <v>63</v>
      </c>
      <c r="L61" s="4" t="s">
        <v>63</v>
      </c>
      <c r="M61" s="4" t="s">
        <v>63</v>
      </c>
      <c r="N61" s="4" t="s">
        <v>63</v>
      </c>
      <c r="O61" s="4">
        <v>0</v>
      </c>
      <c r="P61" s="4">
        <v>0</v>
      </c>
    </row>
    <row r="62" ht="75" customHeight="1">
      <c r="A62" s="3" t="s">
        <v>172</v>
      </c>
      <c r="B62" s="2" t="s">
        <v>184</v>
      </c>
      <c r="C62" s="2" t="s">
        <v>182</v>
      </c>
      <c r="D62" s="4">
        <v>0</v>
      </c>
      <c r="E62" s="4" t="s">
        <v>63</v>
      </c>
      <c r="F62" s="4" t="s">
        <v>63</v>
      </c>
      <c r="G62" s="4" t="s">
        <v>63</v>
      </c>
      <c r="H62" s="4" t="s">
        <v>63</v>
      </c>
      <c r="I62" s="4" t="s">
        <v>63</v>
      </c>
      <c r="J62" s="4" t="s">
        <v>63</v>
      </c>
      <c r="K62" s="4" t="s">
        <v>63</v>
      </c>
      <c r="L62" s="4" t="s">
        <v>63</v>
      </c>
      <c r="M62" s="4" t="s">
        <v>63</v>
      </c>
      <c r="N62" s="4" t="s">
        <v>63</v>
      </c>
      <c r="O62" s="4">
        <v>0</v>
      </c>
      <c r="P62" s="4">
        <v>0</v>
      </c>
    </row>
    <row r="63" ht="50" customHeight="1">
      <c r="A63" s="3" t="s">
        <v>175</v>
      </c>
      <c r="B63" s="2" t="s">
        <v>185</v>
      </c>
      <c r="C63" s="2" t="s">
        <v>182</v>
      </c>
      <c r="D63" s="4">
        <v>0</v>
      </c>
      <c r="E63" s="4" t="s">
        <v>63</v>
      </c>
      <c r="F63" s="4" t="s">
        <v>63</v>
      </c>
      <c r="G63" s="4" t="s">
        <v>63</v>
      </c>
      <c r="H63" s="4" t="s">
        <v>63</v>
      </c>
      <c r="I63" s="4" t="s">
        <v>63</v>
      </c>
      <c r="J63" s="4" t="s">
        <v>63</v>
      </c>
      <c r="K63" s="4" t="s">
        <v>63</v>
      </c>
      <c r="L63" s="4" t="s">
        <v>63</v>
      </c>
      <c r="M63" s="4" t="s">
        <v>63</v>
      </c>
      <c r="N63" s="4" t="s">
        <v>63</v>
      </c>
      <c r="O63" s="4">
        <v>0</v>
      </c>
      <c r="P63" s="4">
        <v>0</v>
      </c>
    </row>
    <row r="64" ht="75" customHeight="1">
      <c r="A64" s="3" t="s">
        <v>186</v>
      </c>
      <c r="B64" s="2" t="s">
        <v>187</v>
      </c>
      <c r="C64" s="2" t="s">
        <v>188</v>
      </c>
      <c r="D64" s="4">
        <v>64230218.81</v>
      </c>
      <c r="E64" s="4">
        <v>60813405.13</v>
      </c>
      <c r="F64" s="4" t="s">
        <v>63</v>
      </c>
      <c r="G64" s="4" t="s">
        <v>63</v>
      </c>
      <c r="H64" s="4" t="s">
        <v>63</v>
      </c>
      <c r="I64" s="4" t="s">
        <v>63</v>
      </c>
      <c r="J64" s="4" t="s">
        <v>63</v>
      </c>
      <c r="K64" s="4" t="s">
        <v>63</v>
      </c>
      <c r="L64" s="4">
        <v>3416813.68</v>
      </c>
      <c r="M64" s="4" t="s">
        <v>63</v>
      </c>
      <c r="N64" s="4" t="s">
        <v>63</v>
      </c>
      <c r="O64" s="4">
        <v>64230218.81</v>
      </c>
      <c r="P64" s="4">
        <v>64230218.81</v>
      </c>
    </row>
    <row r="65" ht="38" customHeight="1">
      <c r="A65" s="3" t="s">
        <v>189</v>
      </c>
      <c r="B65" s="2" t="s">
        <v>190</v>
      </c>
      <c r="C65" s="2" t="s">
        <v>188</v>
      </c>
      <c r="D65" s="4">
        <v>63782218.81</v>
      </c>
      <c r="E65" s="4">
        <v>60365405.13</v>
      </c>
      <c r="F65" s="4" t="s">
        <v>63</v>
      </c>
      <c r="G65" s="4" t="s">
        <v>63</v>
      </c>
      <c r="H65" s="4" t="s">
        <v>63</v>
      </c>
      <c r="I65" s="4" t="s">
        <v>63</v>
      </c>
      <c r="J65" s="4" t="s">
        <v>63</v>
      </c>
      <c r="K65" s="4" t="s">
        <v>63</v>
      </c>
      <c r="L65" s="4">
        <v>3416813.68</v>
      </c>
      <c r="M65" s="4" t="s">
        <v>63</v>
      </c>
      <c r="N65" s="4" t="s">
        <v>63</v>
      </c>
      <c r="O65" s="4">
        <v>63782218.81</v>
      </c>
      <c r="P65" s="4">
        <v>63782218.81</v>
      </c>
    </row>
    <row r="66" ht="25" customHeight="1">
      <c r="A66" s="3" t="s">
        <v>192</v>
      </c>
      <c r="B66" s="2" t="s">
        <v>193</v>
      </c>
      <c r="C66" s="2" t="s">
        <v>188</v>
      </c>
      <c r="D66" s="4">
        <v>448000</v>
      </c>
      <c r="E66" s="4">
        <v>448000</v>
      </c>
      <c r="F66" s="4" t="s">
        <v>63</v>
      </c>
      <c r="G66" s="4" t="s">
        <v>63</v>
      </c>
      <c r="H66" s="4" t="s">
        <v>63</v>
      </c>
      <c r="I66" s="4" t="s">
        <v>63</v>
      </c>
      <c r="J66" s="4" t="s">
        <v>63</v>
      </c>
      <c r="K66" s="4" t="s">
        <v>63</v>
      </c>
      <c r="L66" s="4" t="s">
        <v>63</v>
      </c>
      <c r="M66" s="4" t="s">
        <v>63</v>
      </c>
      <c r="N66" s="4" t="s">
        <v>63</v>
      </c>
      <c r="O66" s="4">
        <v>448000</v>
      </c>
      <c r="P66" s="4">
        <v>448000</v>
      </c>
    </row>
    <row r="67" ht="25" customHeight="1">
      <c r="A67" s="3" t="s">
        <v>177</v>
      </c>
      <c r="B67" s="2" t="s">
        <v>194</v>
      </c>
      <c r="C67" s="2" t="s">
        <v>188</v>
      </c>
      <c r="D67" s="4">
        <v>0</v>
      </c>
      <c r="E67" s="4" t="s">
        <v>63</v>
      </c>
      <c r="F67" s="4" t="s">
        <v>63</v>
      </c>
      <c r="G67" s="4" t="s">
        <v>63</v>
      </c>
      <c r="H67" s="4" t="s">
        <v>63</v>
      </c>
      <c r="I67" s="4" t="s">
        <v>63</v>
      </c>
      <c r="J67" s="4" t="s">
        <v>63</v>
      </c>
      <c r="K67" s="4" t="s">
        <v>63</v>
      </c>
      <c r="L67" s="4" t="s">
        <v>63</v>
      </c>
      <c r="M67" s="4" t="s">
        <v>63</v>
      </c>
      <c r="N67" s="4" t="s">
        <v>63</v>
      </c>
      <c r="O67" s="4">
        <v>0</v>
      </c>
      <c r="P67" s="4">
        <v>0</v>
      </c>
    </row>
    <row r="68" ht="25" customHeight="1">
      <c r="A68" s="3" t="s">
        <v>195</v>
      </c>
      <c r="B68" s="2" t="s">
        <v>196</v>
      </c>
      <c r="C68" s="2" t="s">
        <v>197</v>
      </c>
      <c r="D68" s="4">
        <v>166000</v>
      </c>
      <c r="E68" s="4" t="s">
        <v>63</v>
      </c>
      <c r="F68" s="4" t="s">
        <v>63</v>
      </c>
      <c r="G68" s="4" t="s">
        <v>63</v>
      </c>
      <c r="H68" s="4" t="s">
        <v>63</v>
      </c>
      <c r="I68" s="4" t="s">
        <v>63</v>
      </c>
      <c r="J68" s="4" t="s">
        <v>63</v>
      </c>
      <c r="K68" s="4" t="s">
        <v>63</v>
      </c>
      <c r="L68" s="4">
        <v>166000</v>
      </c>
      <c r="M68" s="4" t="s">
        <v>63</v>
      </c>
      <c r="N68" s="4" t="s">
        <v>63</v>
      </c>
      <c r="O68" s="4">
        <v>166000</v>
      </c>
      <c r="P68" s="4">
        <v>166000</v>
      </c>
    </row>
    <row r="69" ht="63" customHeight="1">
      <c r="A69" s="3" t="s">
        <v>198</v>
      </c>
      <c r="B69" s="2" t="s">
        <v>199</v>
      </c>
      <c r="C69" s="2" t="s">
        <v>200</v>
      </c>
      <c r="D69" s="4">
        <v>10000</v>
      </c>
      <c r="E69" s="4" t="s">
        <v>63</v>
      </c>
      <c r="F69" s="4" t="s">
        <v>63</v>
      </c>
      <c r="G69" s="4" t="s">
        <v>63</v>
      </c>
      <c r="H69" s="4" t="s">
        <v>63</v>
      </c>
      <c r="I69" s="4" t="s">
        <v>63</v>
      </c>
      <c r="J69" s="4" t="s">
        <v>63</v>
      </c>
      <c r="K69" s="4" t="s">
        <v>63</v>
      </c>
      <c r="L69" s="4">
        <v>10000</v>
      </c>
      <c r="M69" s="4" t="s">
        <v>63</v>
      </c>
      <c r="N69" s="4" t="s">
        <v>63</v>
      </c>
      <c r="O69" s="4">
        <v>10000</v>
      </c>
      <c r="P69" s="4">
        <v>10000</v>
      </c>
    </row>
    <row r="70" ht="63" customHeight="1">
      <c r="A70" s="3" t="s">
        <v>202</v>
      </c>
      <c r="B70" s="2" t="s">
        <v>203</v>
      </c>
      <c r="C70" s="2" t="s">
        <v>204</v>
      </c>
      <c r="D70" s="4">
        <v>10000</v>
      </c>
      <c r="E70" s="4" t="s">
        <v>63</v>
      </c>
      <c r="F70" s="4" t="s">
        <v>63</v>
      </c>
      <c r="G70" s="4" t="s">
        <v>63</v>
      </c>
      <c r="H70" s="4" t="s">
        <v>63</v>
      </c>
      <c r="I70" s="4" t="s">
        <v>63</v>
      </c>
      <c r="J70" s="4" t="s">
        <v>63</v>
      </c>
      <c r="K70" s="4" t="s">
        <v>63</v>
      </c>
      <c r="L70" s="4">
        <v>10000</v>
      </c>
      <c r="M70" s="4" t="s">
        <v>63</v>
      </c>
      <c r="N70" s="4" t="s">
        <v>63</v>
      </c>
      <c r="O70" s="4">
        <v>10000</v>
      </c>
      <c r="P70" s="4">
        <v>10000</v>
      </c>
    </row>
    <row r="71" ht="50" customHeight="1">
      <c r="A71" s="3" t="s">
        <v>205</v>
      </c>
      <c r="B71" s="2" t="s">
        <v>206</v>
      </c>
      <c r="C71" s="2" t="s">
        <v>207</v>
      </c>
      <c r="D71" s="4">
        <v>156000</v>
      </c>
      <c r="E71" s="4" t="s">
        <v>63</v>
      </c>
      <c r="F71" s="4" t="s">
        <v>63</v>
      </c>
      <c r="G71" s="4" t="s">
        <v>63</v>
      </c>
      <c r="H71" s="4" t="s">
        <v>63</v>
      </c>
      <c r="I71" s="4" t="s">
        <v>63</v>
      </c>
      <c r="J71" s="4" t="s">
        <v>63</v>
      </c>
      <c r="K71" s="4" t="s">
        <v>63</v>
      </c>
      <c r="L71" s="4">
        <v>156000</v>
      </c>
      <c r="M71" s="4" t="s">
        <v>63</v>
      </c>
      <c r="N71" s="4" t="s">
        <v>63</v>
      </c>
      <c r="O71" s="4">
        <v>156000</v>
      </c>
      <c r="P71" s="4">
        <v>156000</v>
      </c>
    </row>
    <row r="72" ht="63" customHeight="1">
      <c r="A72" s="3" t="s">
        <v>208</v>
      </c>
      <c r="B72" s="2" t="s">
        <v>209</v>
      </c>
      <c r="C72" s="2" t="s">
        <v>207</v>
      </c>
      <c r="D72" s="4">
        <v>156000</v>
      </c>
      <c r="E72" s="4" t="s">
        <v>63</v>
      </c>
      <c r="F72" s="4" t="s">
        <v>63</v>
      </c>
      <c r="G72" s="4" t="s">
        <v>63</v>
      </c>
      <c r="H72" s="4" t="s">
        <v>63</v>
      </c>
      <c r="I72" s="4" t="s">
        <v>63</v>
      </c>
      <c r="J72" s="4" t="s">
        <v>63</v>
      </c>
      <c r="K72" s="4" t="s">
        <v>63</v>
      </c>
      <c r="L72" s="4">
        <v>156000</v>
      </c>
      <c r="M72" s="4" t="s">
        <v>63</v>
      </c>
      <c r="N72" s="4" t="s">
        <v>63</v>
      </c>
      <c r="O72" s="4">
        <v>156000</v>
      </c>
      <c r="P72" s="4">
        <v>156000</v>
      </c>
    </row>
    <row r="73" ht="63" customHeight="1">
      <c r="A73" s="3" t="s">
        <v>211</v>
      </c>
      <c r="B73" s="2" t="s">
        <v>212</v>
      </c>
      <c r="C73" s="2" t="s">
        <v>207</v>
      </c>
      <c r="D73" s="4">
        <v>0</v>
      </c>
      <c r="E73" s="4" t="s">
        <v>63</v>
      </c>
      <c r="F73" s="4" t="s">
        <v>63</v>
      </c>
      <c r="G73" s="4" t="s">
        <v>63</v>
      </c>
      <c r="H73" s="4" t="s">
        <v>63</v>
      </c>
      <c r="I73" s="4" t="s">
        <v>63</v>
      </c>
      <c r="J73" s="4" t="s">
        <v>63</v>
      </c>
      <c r="K73" s="4" t="s">
        <v>63</v>
      </c>
      <c r="L73" s="4" t="s">
        <v>63</v>
      </c>
      <c r="M73" s="4" t="s">
        <v>63</v>
      </c>
      <c r="N73" s="4" t="s">
        <v>63</v>
      </c>
      <c r="O73" s="4">
        <v>0</v>
      </c>
      <c r="P73" s="4">
        <v>0</v>
      </c>
    </row>
    <row r="74" ht="100" customHeight="1">
      <c r="A74" s="3" t="s">
        <v>214</v>
      </c>
      <c r="B74" s="2" t="s">
        <v>215</v>
      </c>
      <c r="C74" s="2" t="s">
        <v>216</v>
      </c>
      <c r="D74" s="4">
        <v>0</v>
      </c>
      <c r="E74" s="4" t="s">
        <v>63</v>
      </c>
      <c r="F74" s="4" t="s">
        <v>63</v>
      </c>
      <c r="G74" s="4" t="s">
        <v>63</v>
      </c>
      <c r="H74" s="4" t="s">
        <v>63</v>
      </c>
      <c r="I74" s="4" t="s">
        <v>63</v>
      </c>
      <c r="J74" s="4" t="s">
        <v>63</v>
      </c>
      <c r="K74" s="4" t="s">
        <v>63</v>
      </c>
      <c r="L74" s="4" t="s">
        <v>63</v>
      </c>
      <c r="M74" s="4" t="s">
        <v>63</v>
      </c>
      <c r="N74" s="4" t="s">
        <v>63</v>
      </c>
      <c r="O74" s="4">
        <v>0</v>
      </c>
      <c r="P74" s="4">
        <v>0</v>
      </c>
    </row>
    <row r="75" ht="25" customHeight="1">
      <c r="A75" s="3" t="s">
        <v>217</v>
      </c>
      <c r="B75" s="2" t="s">
        <v>218</v>
      </c>
      <c r="C75" s="2" t="s">
        <v>219</v>
      </c>
      <c r="D75" s="4">
        <v>0</v>
      </c>
      <c r="E75" s="4" t="s">
        <v>63</v>
      </c>
      <c r="F75" s="4" t="s">
        <v>63</v>
      </c>
      <c r="G75" s="4" t="s">
        <v>63</v>
      </c>
      <c r="H75" s="4" t="s">
        <v>63</v>
      </c>
      <c r="I75" s="4" t="s">
        <v>63</v>
      </c>
      <c r="J75" s="4" t="s">
        <v>63</v>
      </c>
      <c r="K75" s="4" t="s">
        <v>63</v>
      </c>
      <c r="L75" s="4" t="s">
        <v>63</v>
      </c>
      <c r="M75" s="4" t="s">
        <v>63</v>
      </c>
      <c r="N75" s="4" t="s">
        <v>63</v>
      </c>
      <c r="O75" s="4">
        <v>0</v>
      </c>
      <c r="P75" s="4">
        <v>0</v>
      </c>
    </row>
    <row r="76" ht="88" customHeight="1">
      <c r="A76" s="3" t="s">
        <v>220</v>
      </c>
      <c r="B76" s="2" t="s">
        <v>221</v>
      </c>
      <c r="C76" s="2" t="s">
        <v>219</v>
      </c>
      <c r="D76" s="4">
        <v>0</v>
      </c>
      <c r="E76" s="4" t="s">
        <v>63</v>
      </c>
      <c r="F76" s="4" t="s">
        <v>63</v>
      </c>
      <c r="G76" s="4" t="s">
        <v>63</v>
      </c>
      <c r="H76" s="4" t="s">
        <v>63</v>
      </c>
      <c r="I76" s="4" t="s">
        <v>63</v>
      </c>
      <c r="J76" s="4" t="s">
        <v>63</v>
      </c>
      <c r="K76" s="4" t="s">
        <v>63</v>
      </c>
      <c r="L76" s="4" t="s">
        <v>63</v>
      </c>
      <c r="M76" s="4" t="s">
        <v>63</v>
      </c>
      <c r="N76" s="4" t="s">
        <v>63</v>
      </c>
      <c r="O76" s="4">
        <v>0</v>
      </c>
      <c r="P76" s="4">
        <v>0</v>
      </c>
    </row>
    <row r="77" ht="25" customHeight="1">
      <c r="A77" s="3" t="s">
        <v>222</v>
      </c>
      <c r="B77" s="2" t="s">
        <v>223</v>
      </c>
      <c r="C77" s="2" t="s">
        <v>219</v>
      </c>
      <c r="D77" s="4">
        <v>0</v>
      </c>
      <c r="E77" s="4" t="s">
        <v>63</v>
      </c>
      <c r="F77" s="4" t="s">
        <v>63</v>
      </c>
      <c r="G77" s="4" t="s">
        <v>63</v>
      </c>
      <c r="H77" s="4" t="s">
        <v>63</v>
      </c>
      <c r="I77" s="4" t="s">
        <v>63</v>
      </c>
      <c r="J77" s="4" t="s">
        <v>63</v>
      </c>
      <c r="K77" s="4" t="s">
        <v>63</v>
      </c>
      <c r="L77" s="4" t="s">
        <v>63</v>
      </c>
      <c r="M77" s="4" t="s">
        <v>63</v>
      </c>
      <c r="N77" s="4" t="s">
        <v>63</v>
      </c>
      <c r="O77" s="4">
        <v>0</v>
      </c>
      <c r="P77" s="4">
        <v>0</v>
      </c>
    </row>
    <row r="78" ht="25" customHeight="1">
      <c r="A78" s="3" t="s">
        <v>224</v>
      </c>
      <c r="B78" s="2" t="s">
        <v>225</v>
      </c>
      <c r="C78" s="2" t="s">
        <v>226</v>
      </c>
      <c r="D78" s="4">
        <v>27892047.34</v>
      </c>
      <c r="E78" s="4">
        <v>18498057.34</v>
      </c>
      <c r="F78" s="4" t="s">
        <v>63</v>
      </c>
      <c r="G78" s="4" t="s">
        <v>63</v>
      </c>
      <c r="H78" s="4" t="s">
        <v>63</v>
      </c>
      <c r="I78" s="4" t="s">
        <v>63</v>
      </c>
      <c r="J78" s="4" t="s">
        <v>63</v>
      </c>
      <c r="K78" s="4" t="s">
        <v>63</v>
      </c>
      <c r="L78" s="4">
        <v>9393990</v>
      </c>
      <c r="M78" s="4" t="s">
        <v>63</v>
      </c>
      <c r="N78" s="4" t="s">
        <v>63</v>
      </c>
      <c r="O78" s="4">
        <v>27892047.34</v>
      </c>
      <c r="P78" s="4">
        <v>27892047.34</v>
      </c>
    </row>
    <row r="79" ht="38" customHeight="1">
      <c r="A79" s="3" t="s">
        <v>227</v>
      </c>
      <c r="B79" s="2" t="s">
        <v>228</v>
      </c>
      <c r="C79" s="2" t="s">
        <v>229</v>
      </c>
      <c r="D79" s="4">
        <v>18070895.34</v>
      </c>
      <c r="E79" s="4">
        <v>18070895.34</v>
      </c>
      <c r="F79" s="4" t="s">
        <v>63</v>
      </c>
      <c r="G79" s="4" t="s">
        <v>63</v>
      </c>
      <c r="H79" s="4" t="s">
        <v>63</v>
      </c>
      <c r="I79" s="4" t="s">
        <v>63</v>
      </c>
      <c r="J79" s="4" t="s">
        <v>63</v>
      </c>
      <c r="K79" s="4" t="s">
        <v>63</v>
      </c>
      <c r="L79" s="4" t="s">
        <v>63</v>
      </c>
      <c r="M79" s="4" t="s">
        <v>63</v>
      </c>
      <c r="N79" s="4" t="s">
        <v>63</v>
      </c>
      <c r="O79" s="4">
        <v>18070895.34</v>
      </c>
      <c r="P79" s="4">
        <v>18070895.34</v>
      </c>
    </row>
    <row r="80" ht="75" customHeight="1">
      <c r="A80" s="3" t="s">
        <v>231</v>
      </c>
      <c r="B80" s="2" t="s">
        <v>232</v>
      </c>
      <c r="C80" s="2" t="s">
        <v>233</v>
      </c>
      <c r="D80" s="4">
        <v>477162</v>
      </c>
      <c r="E80" s="4">
        <v>427162</v>
      </c>
      <c r="F80" s="4" t="s">
        <v>63</v>
      </c>
      <c r="G80" s="4" t="s">
        <v>63</v>
      </c>
      <c r="H80" s="4" t="s">
        <v>63</v>
      </c>
      <c r="I80" s="4" t="s">
        <v>63</v>
      </c>
      <c r="J80" s="4" t="s">
        <v>63</v>
      </c>
      <c r="K80" s="4" t="s">
        <v>63</v>
      </c>
      <c r="L80" s="4">
        <v>50000</v>
      </c>
      <c r="M80" s="4" t="s">
        <v>63</v>
      </c>
      <c r="N80" s="4" t="s">
        <v>63</v>
      </c>
      <c r="O80" s="4">
        <v>477162</v>
      </c>
      <c r="P80" s="4">
        <v>477162</v>
      </c>
    </row>
    <row r="81" ht="50" customHeight="1">
      <c r="A81" s="3" t="s">
        <v>234</v>
      </c>
      <c r="B81" s="2" t="s">
        <v>235</v>
      </c>
      <c r="C81" s="2" t="s">
        <v>236</v>
      </c>
      <c r="D81" s="4">
        <v>9343990</v>
      </c>
      <c r="E81" s="4" t="s">
        <v>63</v>
      </c>
      <c r="F81" s="4" t="s">
        <v>63</v>
      </c>
      <c r="G81" s="4" t="s">
        <v>63</v>
      </c>
      <c r="H81" s="4" t="s">
        <v>63</v>
      </c>
      <c r="I81" s="4" t="s">
        <v>63</v>
      </c>
      <c r="J81" s="4" t="s">
        <v>63</v>
      </c>
      <c r="K81" s="4" t="s">
        <v>63</v>
      </c>
      <c r="L81" s="4">
        <v>9343990</v>
      </c>
      <c r="M81" s="4" t="s">
        <v>63</v>
      </c>
      <c r="N81" s="4" t="s">
        <v>63</v>
      </c>
      <c r="O81" s="4">
        <v>9343990</v>
      </c>
      <c r="P81" s="4">
        <v>9343990</v>
      </c>
    </row>
    <row r="82" ht="63" customHeight="1">
      <c r="A82" s="3" t="s">
        <v>237</v>
      </c>
      <c r="B82" s="2" t="s">
        <v>238</v>
      </c>
      <c r="C82" s="2" t="s">
        <v>236</v>
      </c>
      <c r="D82" s="4">
        <v>0</v>
      </c>
      <c r="E82" s="4" t="s">
        <v>63</v>
      </c>
      <c r="F82" s="4" t="s">
        <v>63</v>
      </c>
      <c r="G82" s="4" t="s">
        <v>63</v>
      </c>
      <c r="H82" s="4" t="s">
        <v>63</v>
      </c>
      <c r="I82" s="4" t="s">
        <v>63</v>
      </c>
      <c r="J82" s="4" t="s">
        <v>63</v>
      </c>
      <c r="K82" s="4" t="s">
        <v>63</v>
      </c>
      <c r="L82" s="4" t="s">
        <v>63</v>
      </c>
      <c r="M82" s="4" t="s">
        <v>63</v>
      </c>
      <c r="N82" s="4" t="s">
        <v>63</v>
      </c>
      <c r="O82" s="4">
        <v>0</v>
      </c>
      <c r="P82" s="4">
        <v>0</v>
      </c>
    </row>
    <row r="83" ht="50" customHeight="1">
      <c r="A83" s="3" t="s">
        <v>239</v>
      </c>
      <c r="B83" s="2" t="s">
        <v>240</v>
      </c>
      <c r="C83" s="2" t="s">
        <v>236</v>
      </c>
      <c r="D83" s="4">
        <v>5000</v>
      </c>
      <c r="E83" s="4" t="s">
        <v>63</v>
      </c>
      <c r="F83" s="4" t="s">
        <v>63</v>
      </c>
      <c r="G83" s="4" t="s">
        <v>63</v>
      </c>
      <c r="H83" s="4" t="s">
        <v>63</v>
      </c>
      <c r="I83" s="4" t="s">
        <v>63</v>
      </c>
      <c r="J83" s="4" t="s">
        <v>63</v>
      </c>
      <c r="K83" s="4" t="s">
        <v>63</v>
      </c>
      <c r="L83" s="4">
        <v>5000</v>
      </c>
      <c r="M83" s="4" t="s">
        <v>63</v>
      </c>
      <c r="N83" s="4" t="s">
        <v>63</v>
      </c>
      <c r="O83" s="4">
        <v>5000</v>
      </c>
      <c r="P83" s="4">
        <v>5000</v>
      </c>
    </row>
    <row r="84" ht="50" customHeight="1">
      <c r="A84" s="3" t="s">
        <v>242</v>
      </c>
      <c r="B84" s="2" t="s">
        <v>243</v>
      </c>
      <c r="C84" s="2" t="s">
        <v>236</v>
      </c>
      <c r="D84" s="4">
        <v>5000</v>
      </c>
      <c r="E84" s="4" t="s">
        <v>63</v>
      </c>
      <c r="F84" s="4" t="s">
        <v>63</v>
      </c>
      <c r="G84" s="4" t="s">
        <v>63</v>
      </c>
      <c r="H84" s="4" t="s">
        <v>63</v>
      </c>
      <c r="I84" s="4" t="s">
        <v>63</v>
      </c>
      <c r="J84" s="4" t="s">
        <v>63</v>
      </c>
      <c r="K84" s="4" t="s">
        <v>63</v>
      </c>
      <c r="L84" s="4">
        <v>5000</v>
      </c>
      <c r="M84" s="4" t="s">
        <v>63</v>
      </c>
      <c r="N84" s="4" t="s">
        <v>63</v>
      </c>
      <c r="O84" s="4">
        <v>5000</v>
      </c>
      <c r="P84" s="4">
        <v>5000</v>
      </c>
    </row>
    <row r="85" ht="25" customHeight="1">
      <c r="A85" s="3" t="s">
        <v>245</v>
      </c>
      <c r="B85" s="2" t="s">
        <v>246</v>
      </c>
      <c r="C85" s="2" t="s">
        <v>236</v>
      </c>
      <c r="D85" s="4">
        <v>0</v>
      </c>
      <c r="E85" s="4" t="s">
        <v>63</v>
      </c>
      <c r="F85" s="4" t="s">
        <v>63</v>
      </c>
      <c r="G85" s="4" t="s">
        <v>63</v>
      </c>
      <c r="H85" s="4" t="s">
        <v>63</v>
      </c>
      <c r="I85" s="4" t="s">
        <v>63</v>
      </c>
      <c r="J85" s="4" t="s">
        <v>63</v>
      </c>
      <c r="K85" s="4" t="s">
        <v>63</v>
      </c>
      <c r="L85" s="4" t="s">
        <v>63</v>
      </c>
      <c r="M85" s="4" t="s">
        <v>63</v>
      </c>
      <c r="N85" s="4" t="s">
        <v>63</v>
      </c>
      <c r="O85" s="4">
        <v>0</v>
      </c>
      <c r="P85" s="4">
        <v>0</v>
      </c>
    </row>
    <row r="86" ht="25" customHeight="1">
      <c r="A86" s="3" t="s">
        <v>248</v>
      </c>
      <c r="B86" s="2" t="s">
        <v>249</v>
      </c>
      <c r="C86" s="2" t="s">
        <v>236</v>
      </c>
      <c r="D86" s="4">
        <v>100000</v>
      </c>
      <c r="E86" s="4" t="s">
        <v>63</v>
      </c>
      <c r="F86" s="4" t="s">
        <v>63</v>
      </c>
      <c r="G86" s="4" t="s">
        <v>63</v>
      </c>
      <c r="H86" s="4" t="s">
        <v>63</v>
      </c>
      <c r="I86" s="4" t="s">
        <v>63</v>
      </c>
      <c r="J86" s="4" t="s">
        <v>63</v>
      </c>
      <c r="K86" s="4" t="s">
        <v>63</v>
      </c>
      <c r="L86" s="4">
        <v>100000</v>
      </c>
      <c r="M86" s="4" t="s">
        <v>63</v>
      </c>
      <c r="N86" s="4" t="s">
        <v>63</v>
      </c>
      <c r="O86" s="4">
        <v>100000</v>
      </c>
      <c r="P86" s="4">
        <v>100000</v>
      </c>
    </row>
    <row r="87" ht="25" customHeight="1">
      <c r="A87" s="3" t="s">
        <v>222</v>
      </c>
      <c r="B87" s="2" t="s">
        <v>251</v>
      </c>
      <c r="C87" s="2" t="s">
        <v>236</v>
      </c>
      <c r="D87" s="4">
        <v>0</v>
      </c>
      <c r="E87" s="4" t="s">
        <v>63</v>
      </c>
      <c r="F87" s="4" t="s">
        <v>63</v>
      </c>
      <c r="G87" s="4" t="s">
        <v>63</v>
      </c>
      <c r="H87" s="4" t="s">
        <v>63</v>
      </c>
      <c r="I87" s="4" t="s">
        <v>63</v>
      </c>
      <c r="J87" s="4" t="s">
        <v>63</v>
      </c>
      <c r="K87" s="4" t="s">
        <v>63</v>
      </c>
      <c r="L87" s="4" t="s">
        <v>63</v>
      </c>
      <c r="M87" s="4" t="s">
        <v>63</v>
      </c>
      <c r="N87" s="4" t="s">
        <v>63</v>
      </c>
      <c r="O87" s="4">
        <v>0</v>
      </c>
      <c r="P87" s="4">
        <v>0</v>
      </c>
    </row>
    <row r="88" ht="25" customHeight="1">
      <c r="A88" s="3" t="s">
        <v>252</v>
      </c>
      <c r="B88" s="2" t="s">
        <v>253</v>
      </c>
      <c r="C88" s="2" t="s">
        <v>236</v>
      </c>
      <c r="D88" s="4">
        <v>9233990</v>
      </c>
      <c r="E88" s="4" t="s">
        <v>63</v>
      </c>
      <c r="F88" s="4" t="s">
        <v>63</v>
      </c>
      <c r="G88" s="4" t="s">
        <v>63</v>
      </c>
      <c r="H88" s="4" t="s">
        <v>63</v>
      </c>
      <c r="I88" s="4" t="s">
        <v>63</v>
      </c>
      <c r="J88" s="4" t="s">
        <v>63</v>
      </c>
      <c r="K88" s="4" t="s">
        <v>63</v>
      </c>
      <c r="L88" s="4">
        <v>9233990</v>
      </c>
      <c r="M88" s="4" t="s">
        <v>63</v>
      </c>
      <c r="N88" s="4" t="s">
        <v>63</v>
      </c>
      <c r="O88" s="4">
        <v>9233990</v>
      </c>
      <c r="P88" s="4">
        <v>9233990</v>
      </c>
    </row>
    <row r="89" ht="50" customHeight="1">
      <c r="A89" s="3" t="s">
        <v>255</v>
      </c>
      <c r="B89" s="2" t="s">
        <v>256</v>
      </c>
      <c r="C89" s="2" t="s">
        <v>62</v>
      </c>
      <c r="D89" s="4">
        <v>0</v>
      </c>
      <c r="E89" s="4" t="s">
        <v>63</v>
      </c>
      <c r="F89" s="4" t="s">
        <v>63</v>
      </c>
      <c r="G89" s="4" t="s">
        <v>63</v>
      </c>
      <c r="H89" s="4" t="s">
        <v>63</v>
      </c>
      <c r="I89" s="4" t="s">
        <v>63</v>
      </c>
      <c r="J89" s="4" t="s">
        <v>63</v>
      </c>
      <c r="K89" s="4" t="s">
        <v>63</v>
      </c>
      <c r="L89" s="4" t="s">
        <v>63</v>
      </c>
      <c r="M89" s="4" t="s">
        <v>63</v>
      </c>
      <c r="N89" s="4" t="s">
        <v>63</v>
      </c>
      <c r="O89" s="4">
        <v>0</v>
      </c>
      <c r="P89" s="4">
        <v>0</v>
      </c>
    </row>
    <row r="90" ht="38" customHeight="1">
      <c r="A90" s="3" t="s">
        <v>257</v>
      </c>
      <c r="B90" s="2" t="s">
        <v>258</v>
      </c>
      <c r="C90" s="2" t="s">
        <v>259</v>
      </c>
      <c r="D90" s="4">
        <v>0</v>
      </c>
      <c r="E90" s="4" t="s">
        <v>63</v>
      </c>
      <c r="F90" s="4" t="s">
        <v>63</v>
      </c>
      <c r="G90" s="4" t="s">
        <v>63</v>
      </c>
      <c r="H90" s="4" t="s">
        <v>63</v>
      </c>
      <c r="I90" s="4" t="s">
        <v>63</v>
      </c>
      <c r="J90" s="4" t="s">
        <v>63</v>
      </c>
      <c r="K90" s="4" t="s">
        <v>63</v>
      </c>
      <c r="L90" s="4" t="s">
        <v>63</v>
      </c>
      <c r="M90" s="4" t="s">
        <v>63</v>
      </c>
      <c r="N90" s="4" t="s">
        <v>63</v>
      </c>
      <c r="O90" s="4">
        <v>0</v>
      </c>
      <c r="P90" s="4">
        <v>0</v>
      </c>
    </row>
    <row r="91" ht="25" customHeight="1">
      <c r="A91" s="3" t="s">
        <v>261</v>
      </c>
      <c r="B91" s="2" t="s">
        <v>262</v>
      </c>
      <c r="C91" s="2" t="s">
        <v>263</v>
      </c>
      <c r="D91" s="4">
        <v>0</v>
      </c>
      <c r="E91" s="4" t="s">
        <v>63</v>
      </c>
      <c r="F91" s="4" t="s">
        <v>63</v>
      </c>
      <c r="G91" s="4" t="s">
        <v>63</v>
      </c>
      <c r="H91" s="4" t="s">
        <v>63</v>
      </c>
      <c r="I91" s="4" t="s">
        <v>63</v>
      </c>
      <c r="J91" s="4" t="s">
        <v>63</v>
      </c>
      <c r="K91" s="4" t="s">
        <v>63</v>
      </c>
      <c r="L91" s="4" t="s">
        <v>63</v>
      </c>
      <c r="M91" s="4" t="s">
        <v>63</v>
      </c>
      <c r="N91" s="4" t="s">
        <v>63</v>
      </c>
      <c r="O91" s="4">
        <v>0</v>
      </c>
      <c r="P91" s="4">
        <v>0</v>
      </c>
    </row>
    <row r="92" ht="50" customHeight="1">
      <c r="A92" s="3" t="s">
        <v>264</v>
      </c>
      <c r="B92" s="2" t="s">
        <v>265</v>
      </c>
      <c r="C92" s="2" t="s">
        <v>266</v>
      </c>
      <c r="D92" s="4">
        <v>0</v>
      </c>
      <c r="E92" s="4" t="s">
        <v>63</v>
      </c>
      <c r="F92" s="4" t="s">
        <v>63</v>
      </c>
      <c r="G92" s="4" t="s">
        <v>63</v>
      </c>
      <c r="H92" s="4" t="s">
        <v>63</v>
      </c>
      <c r="I92" s="4" t="s">
        <v>63</v>
      </c>
      <c r="J92" s="4" t="s">
        <v>63</v>
      </c>
      <c r="K92" s="4" t="s">
        <v>63</v>
      </c>
      <c r="L92" s="4" t="s">
        <v>63</v>
      </c>
      <c r="M92" s="4" t="s">
        <v>63</v>
      </c>
      <c r="N92" s="4" t="s">
        <v>63</v>
      </c>
      <c r="O92" s="4">
        <v>0</v>
      </c>
      <c r="P92" s="4">
        <v>0</v>
      </c>
    </row>
    <row r="93" ht="50" customHeight="1">
      <c r="A93" s="3" t="s">
        <v>268</v>
      </c>
      <c r="B93" s="2" t="s">
        <v>269</v>
      </c>
      <c r="C93" s="2" t="s">
        <v>270</v>
      </c>
      <c r="D93" s="4">
        <v>0</v>
      </c>
      <c r="E93" s="4" t="s">
        <v>63</v>
      </c>
      <c r="F93" s="4" t="s">
        <v>63</v>
      </c>
      <c r="G93" s="4" t="s">
        <v>63</v>
      </c>
      <c r="H93" s="4" t="s">
        <v>63</v>
      </c>
      <c r="I93" s="4" t="s">
        <v>63</v>
      </c>
      <c r="J93" s="4" t="s">
        <v>63</v>
      </c>
      <c r="K93" s="4" t="s">
        <v>63</v>
      </c>
      <c r="L93" s="4" t="s">
        <v>63</v>
      </c>
      <c r="M93" s="4" t="s">
        <v>63</v>
      </c>
      <c r="N93" s="4" t="s">
        <v>63</v>
      </c>
      <c r="O93" s="4">
        <v>0</v>
      </c>
      <c r="P93" s="4">
        <v>0</v>
      </c>
    </row>
    <row r="94" ht="25" customHeight="1">
      <c r="A94" s="3" t="s">
        <v>271</v>
      </c>
      <c r="B94" s="2" t="s">
        <v>272</v>
      </c>
      <c r="C94" s="2" t="s">
        <v>273</v>
      </c>
      <c r="D94" s="4">
        <v>0</v>
      </c>
      <c r="E94" s="4" t="s">
        <v>63</v>
      </c>
      <c r="F94" s="4" t="s">
        <v>63</v>
      </c>
      <c r="G94" s="4" t="s">
        <v>63</v>
      </c>
      <c r="H94" s="4" t="s">
        <v>63</v>
      </c>
      <c r="I94" s="4" t="s">
        <v>63</v>
      </c>
      <c r="J94" s="4" t="s">
        <v>63</v>
      </c>
      <c r="K94" s="4" t="s">
        <v>63</v>
      </c>
      <c r="L94" s="4" t="s">
        <v>63</v>
      </c>
      <c r="M94" s="4" t="s">
        <v>63</v>
      </c>
      <c r="N94" s="4" t="s">
        <v>63</v>
      </c>
      <c r="O94" s="4">
        <v>0</v>
      </c>
      <c r="P94" s="4">
        <v>0</v>
      </c>
    </row>
    <row r="95" ht="38" customHeight="1">
      <c r="A95" s="3" t="s">
        <v>274</v>
      </c>
      <c r="B95" s="2" t="s">
        <v>275</v>
      </c>
      <c r="C95" s="2" t="s">
        <v>273</v>
      </c>
      <c r="D95" s="4">
        <v>0</v>
      </c>
      <c r="E95" s="4" t="s">
        <v>63</v>
      </c>
      <c r="F95" s="4" t="s">
        <v>63</v>
      </c>
      <c r="G95" s="4" t="s">
        <v>63</v>
      </c>
      <c r="H95" s="4" t="s">
        <v>63</v>
      </c>
      <c r="I95" s="4" t="s">
        <v>63</v>
      </c>
      <c r="J95" s="4" t="s">
        <v>63</v>
      </c>
      <c r="K95" s="4" t="s">
        <v>63</v>
      </c>
      <c r="L95" s="4" t="s">
        <v>63</v>
      </c>
      <c r="M95" s="4" t="s">
        <v>63</v>
      </c>
      <c r="N95" s="4" t="s">
        <v>63</v>
      </c>
      <c r="O95" s="4">
        <v>0</v>
      </c>
      <c r="P95" s="4">
        <v>0</v>
      </c>
    </row>
    <row r="96" ht="50" customHeight="1">
      <c r="A96" s="3" t="s">
        <v>277</v>
      </c>
      <c r="B96" s="2" t="s">
        <v>278</v>
      </c>
      <c r="C96" s="2" t="s">
        <v>273</v>
      </c>
      <c r="D96" s="4">
        <v>0</v>
      </c>
      <c r="E96" s="4" t="s">
        <v>63</v>
      </c>
      <c r="F96" s="4" t="s">
        <v>63</v>
      </c>
      <c r="G96" s="4" t="s">
        <v>63</v>
      </c>
      <c r="H96" s="4" t="s">
        <v>63</v>
      </c>
      <c r="I96" s="4" t="s">
        <v>63</v>
      </c>
      <c r="J96" s="4" t="s">
        <v>63</v>
      </c>
      <c r="K96" s="4" t="s">
        <v>63</v>
      </c>
      <c r="L96" s="4" t="s">
        <v>63</v>
      </c>
      <c r="M96" s="4" t="s">
        <v>63</v>
      </c>
      <c r="N96" s="4" t="s">
        <v>63</v>
      </c>
      <c r="O96" s="4">
        <v>0</v>
      </c>
      <c r="P96" s="4">
        <v>0</v>
      </c>
    </row>
    <row r="97" ht="75" customHeight="1">
      <c r="A97" s="3" t="s">
        <v>279</v>
      </c>
      <c r="B97" s="2" t="s">
        <v>280</v>
      </c>
      <c r="C97" s="2" t="s">
        <v>281</v>
      </c>
      <c r="D97" s="4">
        <v>0</v>
      </c>
      <c r="E97" s="4" t="s">
        <v>63</v>
      </c>
      <c r="F97" s="4" t="s">
        <v>63</v>
      </c>
      <c r="G97" s="4" t="s">
        <v>63</v>
      </c>
      <c r="H97" s="4" t="s">
        <v>63</v>
      </c>
      <c r="I97" s="4" t="s">
        <v>63</v>
      </c>
      <c r="J97" s="4" t="s">
        <v>63</v>
      </c>
      <c r="K97" s="4" t="s">
        <v>63</v>
      </c>
      <c r="L97" s="4" t="s">
        <v>63</v>
      </c>
      <c r="M97" s="4" t="s">
        <v>63</v>
      </c>
      <c r="N97" s="4" t="s">
        <v>63</v>
      </c>
      <c r="O97" s="4">
        <v>0</v>
      </c>
      <c r="P97" s="4">
        <v>0</v>
      </c>
    </row>
    <row r="98" ht="63" customHeight="1">
      <c r="A98" s="3" t="s">
        <v>282</v>
      </c>
      <c r="B98" s="2" t="s">
        <v>283</v>
      </c>
      <c r="C98" s="2" t="s">
        <v>281</v>
      </c>
      <c r="D98" s="4">
        <v>0</v>
      </c>
      <c r="E98" s="4" t="s">
        <v>63</v>
      </c>
      <c r="F98" s="4" t="s">
        <v>63</v>
      </c>
      <c r="G98" s="4" t="s">
        <v>63</v>
      </c>
      <c r="H98" s="4" t="s">
        <v>63</v>
      </c>
      <c r="I98" s="4" t="s">
        <v>63</v>
      </c>
      <c r="J98" s="4" t="s">
        <v>63</v>
      </c>
      <c r="K98" s="4" t="s">
        <v>63</v>
      </c>
      <c r="L98" s="4" t="s">
        <v>63</v>
      </c>
      <c r="M98" s="4" t="s">
        <v>63</v>
      </c>
      <c r="N98" s="4" t="s">
        <v>63</v>
      </c>
      <c r="O98" s="4">
        <v>0</v>
      </c>
      <c r="P98" s="4">
        <v>0</v>
      </c>
    </row>
    <row r="99" ht="50" customHeight="1">
      <c r="A99" s="3" t="s">
        <v>284</v>
      </c>
      <c r="B99" s="2" t="s">
        <v>285</v>
      </c>
      <c r="C99" s="2" t="s">
        <v>281</v>
      </c>
      <c r="D99" s="4">
        <v>0</v>
      </c>
      <c r="E99" s="4" t="s">
        <v>63</v>
      </c>
      <c r="F99" s="4" t="s">
        <v>63</v>
      </c>
      <c r="G99" s="4" t="s">
        <v>63</v>
      </c>
      <c r="H99" s="4" t="s">
        <v>63</v>
      </c>
      <c r="I99" s="4" t="s">
        <v>63</v>
      </c>
      <c r="J99" s="4" t="s">
        <v>63</v>
      </c>
      <c r="K99" s="4" t="s">
        <v>63</v>
      </c>
      <c r="L99" s="4" t="s">
        <v>63</v>
      </c>
      <c r="M99" s="4" t="s">
        <v>63</v>
      </c>
      <c r="N99" s="4" t="s">
        <v>63</v>
      </c>
      <c r="O99" s="4">
        <v>0</v>
      </c>
      <c r="P99" s="4">
        <v>0</v>
      </c>
    </row>
    <row r="100" ht="50" customHeight="1">
      <c r="A100" s="3" t="s">
        <v>286</v>
      </c>
      <c r="B100" s="2" t="s">
        <v>287</v>
      </c>
      <c r="C100" s="2" t="s">
        <v>62</v>
      </c>
      <c r="D100" s="4">
        <v>0</v>
      </c>
      <c r="E100" s="4" t="s">
        <v>63</v>
      </c>
      <c r="F100" s="4" t="s">
        <v>63</v>
      </c>
      <c r="G100" s="4" t="s">
        <v>63</v>
      </c>
      <c r="H100" s="4" t="s">
        <v>63</v>
      </c>
      <c r="I100" s="4" t="s">
        <v>63</v>
      </c>
      <c r="J100" s="4" t="s">
        <v>63</v>
      </c>
      <c r="K100" s="4" t="s">
        <v>63</v>
      </c>
      <c r="L100" s="4" t="s">
        <v>63</v>
      </c>
      <c r="M100" s="4" t="s">
        <v>63</v>
      </c>
      <c r="N100" s="4" t="s">
        <v>63</v>
      </c>
      <c r="O100" s="4">
        <v>0</v>
      </c>
      <c r="P100" s="4">
        <v>0</v>
      </c>
    </row>
    <row r="101" ht="75" customHeight="1">
      <c r="A101" s="3" t="s">
        <v>288</v>
      </c>
      <c r="B101" s="2" t="s">
        <v>289</v>
      </c>
      <c r="C101" s="2" t="s">
        <v>290</v>
      </c>
      <c r="D101" s="4">
        <v>0</v>
      </c>
      <c r="E101" s="4" t="s">
        <v>63</v>
      </c>
      <c r="F101" s="4" t="s">
        <v>63</v>
      </c>
      <c r="G101" s="4" t="s">
        <v>63</v>
      </c>
      <c r="H101" s="4" t="s">
        <v>63</v>
      </c>
      <c r="I101" s="4" t="s">
        <v>63</v>
      </c>
      <c r="J101" s="4" t="s">
        <v>63</v>
      </c>
      <c r="K101" s="4" t="s">
        <v>63</v>
      </c>
      <c r="L101" s="4" t="s">
        <v>63</v>
      </c>
      <c r="M101" s="4" t="s">
        <v>63</v>
      </c>
      <c r="N101" s="4" t="s">
        <v>63</v>
      </c>
      <c r="O101" s="4">
        <v>0</v>
      </c>
      <c r="P101" s="4">
        <v>0</v>
      </c>
    </row>
    <row r="102" ht="25" customHeight="1">
      <c r="A102" s="3" t="s">
        <v>292</v>
      </c>
      <c r="B102" s="2" t="s">
        <v>293</v>
      </c>
      <c r="C102" s="2" t="s">
        <v>62</v>
      </c>
      <c r="D102" s="4">
        <v>454865292.17</v>
      </c>
      <c r="E102" s="4">
        <v>108386048.43</v>
      </c>
      <c r="F102" s="4" t="s">
        <v>63</v>
      </c>
      <c r="G102" s="4">
        <v>232554000</v>
      </c>
      <c r="H102" s="4" t="s">
        <v>63</v>
      </c>
      <c r="I102" s="4" t="s">
        <v>63</v>
      </c>
      <c r="J102" s="4" t="s">
        <v>63</v>
      </c>
      <c r="K102" s="4" t="s">
        <v>63</v>
      </c>
      <c r="L102" s="4">
        <v>113925243.74</v>
      </c>
      <c r="M102" s="4" t="s">
        <v>63</v>
      </c>
      <c r="N102" s="4" t="s">
        <v>63</v>
      </c>
      <c r="O102" s="4">
        <v>122311292.17</v>
      </c>
      <c r="P102" s="4">
        <v>122311292.17</v>
      </c>
    </row>
    <row r="103" ht="63" customHeight="1">
      <c r="A103" s="3" t="s">
        <v>294</v>
      </c>
      <c r="B103" s="2" t="s">
        <v>295</v>
      </c>
      <c r="C103" s="2" t="s">
        <v>260</v>
      </c>
      <c r="D103" s="4">
        <v>0</v>
      </c>
      <c r="E103" s="4" t="s">
        <v>63</v>
      </c>
      <c r="F103" s="4" t="s">
        <v>63</v>
      </c>
      <c r="G103" s="4" t="s">
        <v>63</v>
      </c>
      <c r="H103" s="4" t="s">
        <v>63</v>
      </c>
      <c r="I103" s="4" t="s">
        <v>63</v>
      </c>
      <c r="J103" s="4" t="s">
        <v>63</v>
      </c>
      <c r="K103" s="4" t="s">
        <v>63</v>
      </c>
      <c r="L103" s="4" t="s">
        <v>63</v>
      </c>
      <c r="M103" s="4" t="s">
        <v>63</v>
      </c>
      <c r="N103" s="4" t="s">
        <v>63</v>
      </c>
      <c r="O103" s="4">
        <v>0</v>
      </c>
      <c r="P103" s="4">
        <v>0</v>
      </c>
    </row>
    <row r="104" ht="50" customHeight="1">
      <c r="A104" s="3" t="s">
        <v>296</v>
      </c>
      <c r="B104" s="2" t="s">
        <v>297</v>
      </c>
      <c r="C104" s="2" t="s">
        <v>298</v>
      </c>
      <c r="D104" s="4">
        <v>219864000</v>
      </c>
      <c r="E104" s="4" t="s">
        <v>63</v>
      </c>
      <c r="F104" s="4" t="s">
        <v>63</v>
      </c>
      <c r="G104" s="4">
        <v>219864000</v>
      </c>
      <c r="H104" s="4" t="s">
        <v>63</v>
      </c>
      <c r="I104" s="4" t="s">
        <v>63</v>
      </c>
      <c r="J104" s="4" t="s">
        <v>63</v>
      </c>
      <c r="K104" s="4" t="s">
        <v>63</v>
      </c>
      <c r="L104" s="4" t="s">
        <v>63</v>
      </c>
      <c r="M104" s="4" t="s">
        <v>63</v>
      </c>
      <c r="N104" s="4" t="s">
        <v>63</v>
      </c>
      <c r="O104" s="4">
        <v>0</v>
      </c>
      <c r="P104" s="4">
        <v>0</v>
      </c>
    </row>
    <row r="105" ht="88" customHeight="1">
      <c r="A105" s="3" t="s">
        <v>299</v>
      </c>
      <c r="B105" s="2" t="s">
        <v>300</v>
      </c>
      <c r="C105" s="2" t="s">
        <v>298</v>
      </c>
      <c r="D105" s="4">
        <v>205474000</v>
      </c>
      <c r="E105" s="4" t="s">
        <v>63</v>
      </c>
      <c r="F105" s="4" t="s">
        <v>63</v>
      </c>
      <c r="G105" s="4">
        <v>205474000</v>
      </c>
      <c r="H105" s="4" t="s">
        <v>63</v>
      </c>
      <c r="I105" s="4" t="s">
        <v>63</v>
      </c>
      <c r="J105" s="4" t="s">
        <v>63</v>
      </c>
      <c r="K105" s="4" t="s">
        <v>63</v>
      </c>
      <c r="L105" s="4" t="s">
        <v>63</v>
      </c>
      <c r="M105" s="4" t="s">
        <v>63</v>
      </c>
      <c r="N105" s="4" t="s">
        <v>63</v>
      </c>
      <c r="O105" s="4">
        <v>0</v>
      </c>
      <c r="P105" s="4">
        <v>0</v>
      </c>
    </row>
    <row r="106" ht="50" customHeight="1">
      <c r="A106" s="3" t="s">
        <v>302</v>
      </c>
      <c r="B106" s="2" t="s">
        <v>303</v>
      </c>
      <c r="C106" s="2" t="s">
        <v>298</v>
      </c>
      <c r="D106" s="4">
        <v>0</v>
      </c>
      <c r="E106" s="4" t="s">
        <v>63</v>
      </c>
      <c r="F106" s="4" t="s">
        <v>63</v>
      </c>
      <c r="G106" s="4" t="s">
        <v>63</v>
      </c>
      <c r="H106" s="4" t="s">
        <v>63</v>
      </c>
      <c r="I106" s="4" t="s">
        <v>63</v>
      </c>
      <c r="J106" s="4" t="s">
        <v>63</v>
      </c>
      <c r="K106" s="4" t="s">
        <v>63</v>
      </c>
      <c r="L106" s="4" t="s">
        <v>63</v>
      </c>
      <c r="M106" s="4" t="s">
        <v>63</v>
      </c>
      <c r="N106" s="4" t="s">
        <v>63</v>
      </c>
      <c r="O106" s="4">
        <v>0</v>
      </c>
      <c r="P106" s="4">
        <v>0</v>
      </c>
    </row>
    <row r="107" ht="100" customHeight="1">
      <c r="A107" s="3" t="s">
        <v>304</v>
      </c>
      <c r="B107" s="2" t="s">
        <v>305</v>
      </c>
      <c r="C107" s="2" t="s">
        <v>298</v>
      </c>
      <c r="D107" s="4">
        <v>14390000</v>
      </c>
      <c r="E107" s="4" t="s">
        <v>63</v>
      </c>
      <c r="F107" s="4" t="s">
        <v>63</v>
      </c>
      <c r="G107" s="4">
        <v>14390000</v>
      </c>
      <c r="H107" s="4" t="s">
        <v>63</v>
      </c>
      <c r="I107" s="4" t="s">
        <v>63</v>
      </c>
      <c r="J107" s="4" t="s">
        <v>63</v>
      </c>
      <c r="K107" s="4" t="s">
        <v>63</v>
      </c>
      <c r="L107" s="4" t="s">
        <v>63</v>
      </c>
      <c r="M107" s="4" t="s">
        <v>63</v>
      </c>
      <c r="N107" s="4" t="s">
        <v>63</v>
      </c>
      <c r="O107" s="4">
        <v>0</v>
      </c>
      <c r="P107" s="4">
        <v>0</v>
      </c>
    </row>
    <row r="108" ht="25" customHeight="1">
      <c r="A108" s="3" t="s">
        <v>307</v>
      </c>
      <c r="B108" s="2" t="s">
        <v>308</v>
      </c>
      <c r="C108" s="2" t="s">
        <v>298</v>
      </c>
      <c r="D108" s="4">
        <v>0</v>
      </c>
      <c r="E108" s="4" t="s">
        <v>63</v>
      </c>
      <c r="F108" s="4" t="s">
        <v>63</v>
      </c>
      <c r="G108" s="4" t="s">
        <v>63</v>
      </c>
      <c r="H108" s="4" t="s">
        <v>63</v>
      </c>
      <c r="I108" s="4" t="s">
        <v>63</v>
      </c>
      <c r="J108" s="4" t="s">
        <v>63</v>
      </c>
      <c r="K108" s="4" t="s">
        <v>63</v>
      </c>
      <c r="L108" s="4" t="s">
        <v>63</v>
      </c>
      <c r="M108" s="4" t="s">
        <v>63</v>
      </c>
      <c r="N108" s="4" t="s">
        <v>63</v>
      </c>
      <c r="O108" s="4">
        <v>0</v>
      </c>
      <c r="P108" s="4">
        <v>0</v>
      </c>
    </row>
    <row r="109" ht="25" customHeight="1">
      <c r="A109" s="3" t="s">
        <v>309</v>
      </c>
      <c r="B109" s="2" t="s">
        <v>310</v>
      </c>
      <c r="C109" s="2" t="s">
        <v>311</v>
      </c>
      <c r="D109" s="4">
        <v>194497949.23</v>
      </c>
      <c r="E109" s="4">
        <v>72070755.37</v>
      </c>
      <c r="F109" s="4" t="s">
        <v>63</v>
      </c>
      <c r="G109" s="4">
        <v>12690000</v>
      </c>
      <c r="H109" s="4" t="s">
        <v>63</v>
      </c>
      <c r="I109" s="4" t="s">
        <v>63</v>
      </c>
      <c r="J109" s="4" t="s">
        <v>63</v>
      </c>
      <c r="K109" s="4" t="s">
        <v>63</v>
      </c>
      <c r="L109" s="4">
        <v>109737193.86</v>
      </c>
      <c r="M109" s="4" t="s">
        <v>63</v>
      </c>
      <c r="N109" s="4" t="s">
        <v>63</v>
      </c>
      <c r="O109" s="4">
        <v>81807949.23</v>
      </c>
      <c r="P109" s="4">
        <v>81807949.23</v>
      </c>
    </row>
    <row r="110" ht="38" customHeight="1">
      <c r="A110" s="3" t="s">
        <v>312</v>
      </c>
      <c r="B110" s="2" t="s">
        <v>313</v>
      </c>
      <c r="C110" s="2" t="s">
        <v>311</v>
      </c>
      <c r="D110" s="4">
        <v>65410874.03</v>
      </c>
      <c r="E110" s="4">
        <v>63946253.37</v>
      </c>
      <c r="F110" s="4" t="s">
        <v>63</v>
      </c>
      <c r="G110" s="4" t="s">
        <v>63</v>
      </c>
      <c r="H110" s="4" t="s">
        <v>63</v>
      </c>
      <c r="I110" s="4" t="s">
        <v>63</v>
      </c>
      <c r="J110" s="4" t="s">
        <v>63</v>
      </c>
      <c r="K110" s="4" t="s">
        <v>63</v>
      </c>
      <c r="L110" s="4">
        <v>1464620.66</v>
      </c>
      <c r="M110" s="4" t="s">
        <v>63</v>
      </c>
      <c r="N110" s="4" t="s">
        <v>63</v>
      </c>
      <c r="O110" s="4">
        <v>65410874.03</v>
      </c>
      <c r="P110" s="4">
        <v>65410874.03</v>
      </c>
    </row>
    <row r="111" ht="38" customHeight="1">
      <c r="A111" s="3" t="s">
        <v>314</v>
      </c>
      <c r="B111" s="2" t="s">
        <v>315</v>
      </c>
      <c r="C111" s="2" t="s">
        <v>311</v>
      </c>
      <c r="D111" s="4">
        <v>3132647</v>
      </c>
      <c r="E111" s="4">
        <v>2961344</v>
      </c>
      <c r="F111" s="4" t="s">
        <v>63</v>
      </c>
      <c r="G111" s="4" t="s">
        <v>63</v>
      </c>
      <c r="H111" s="4" t="s">
        <v>63</v>
      </c>
      <c r="I111" s="4" t="s">
        <v>63</v>
      </c>
      <c r="J111" s="4" t="s">
        <v>63</v>
      </c>
      <c r="K111" s="4" t="s">
        <v>63</v>
      </c>
      <c r="L111" s="4">
        <v>171303</v>
      </c>
      <c r="M111" s="4" t="s">
        <v>63</v>
      </c>
      <c r="N111" s="4" t="s">
        <v>63</v>
      </c>
      <c r="O111" s="4">
        <v>3132647</v>
      </c>
      <c r="P111" s="4">
        <v>3132647</v>
      </c>
    </row>
    <row r="112" ht="25" customHeight="1">
      <c r="A112" s="3" t="s">
        <v>169</v>
      </c>
      <c r="B112" s="2" t="s">
        <v>317</v>
      </c>
      <c r="C112" s="2" t="s">
        <v>311</v>
      </c>
      <c r="D112" s="4">
        <v>0</v>
      </c>
      <c r="E112" s="4" t="s">
        <v>63</v>
      </c>
      <c r="F112" s="4" t="s">
        <v>63</v>
      </c>
      <c r="G112" s="4" t="s">
        <v>63</v>
      </c>
      <c r="H112" s="4" t="s">
        <v>63</v>
      </c>
      <c r="I112" s="4" t="s">
        <v>63</v>
      </c>
      <c r="J112" s="4" t="s">
        <v>63</v>
      </c>
      <c r="K112" s="4" t="s">
        <v>63</v>
      </c>
      <c r="L112" s="4" t="s">
        <v>63</v>
      </c>
      <c r="M112" s="4" t="s">
        <v>63</v>
      </c>
      <c r="N112" s="4" t="s">
        <v>63</v>
      </c>
      <c r="O112" s="4">
        <v>0</v>
      </c>
      <c r="P112" s="4">
        <v>0</v>
      </c>
    </row>
    <row r="113" ht="25" customHeight="1">
      <c r="A113" s="3" t="s">
        <v>318</v>
      </c>
      <c r="B113" s="2" t="s">
        <v>319</v>
      </c>
      <c r="C113" s="2" t="s">
        <v>311</v>
      </c>
      <c r="D113" s="4">
        <v>1069703.5</v>
      </c>
      <c r="E113" s="4">
        <v>896385.84</v>
      </c>
      <c r="F113" s="4" t="s">
        <v>63</v>
      </c>
      <c r="G113" s="4" t="s">
        <v>63</v>
      </c>
      <c r="H113" s="4" t="s">
        <v>63</v>
      </c>
      <c r="I113" s="4" t="s">
        <v>63</v>
      </c>
      <c r="J113" s="4" t="s">
        <v>63</v>
      </c>
      <c r="K113" s="4" t="s">
        <v>63</v>
      </c>
      <c r="L113" s="4">
        <v>173317.66</v>
      </c>
      <c r="M113" s="4" t="s">
        <v>63</v>
      </c>
      <c r="N113" s="4" t="s">
        <v>63</v>
      </c>
      <c r="O113" s="4">
        <v>1069703.5</v>
      </c>
      <c r="P113" s="4">
        <v>1069703.5</v>
      </c>
    </row>
    <row r="114" ht="25" customHeight="1">
      <c r="A114" s="3" t="s">
        <v>321</v>
      </c>
      <c r="B114" s="2" t="s">
        <v>322</v>
      </c>
      <c r="C114" s="2" t="s">
        <v>311</v>
      </c>
      <c r="D114" s="4">
        <v>0</v>
      </c>
      <c r="E114" s="4" t="s">
        <v>63</v>
      </c>
      <c r="F114" s="4" t="s">
        <v>63</v>
      </c>
      <c r="G114" s="4" t="s">
        <v>63</v>
      </c>
      <c r="H114" s="4" t="s">
        <v>63</v>
      </c>
      <c r="I114" s="4" t="s">
        <v>63</v>
      </c>
      <c r="J114" s="4" t="s">
        <v>63</v>
      </c>
      <c r="K114" s="4" t="s">
        <v>63</v>
      </c>
      <c r="L114" s="4" t="s">
        <v>63</v>
      </c>
      <c r="M114" s="4" t="s">
        <v>63</v>
      </c>
      <c r="N114" s="4" t="s">
        <v>63</v>
      </c>
      <c r="O114" s="4">
        <v>0</v>
      </c>
      <c r="P114" s="4">
        <v>0</v>
      </c>
    </row>
    <row r="115" ht="25" customHeight="1">
      <c r="A115" s="3" t="s">
        <v>324</v>
      </c>
      <c r="B115" s="2" t="s">
        <v>325</v>
      </c>
      <c r="C115" s="2" t="s">
        <v>311</v>
      </c>
      <c r="D115" s="4">
        <v>18096128.42</v>
      </c>
      <c r="E115" s="4">
        <v>17096128.42</v>
      </c>
      <c r="F115" s="4" t="s">
        <v>63</v>
      </c>
      <c r="G115" s="4" t="s">
        <v>63</v>
      </c>
      <c r="H115" s="4" t="s">
        <v>63</v>
      </c>
      <c r="I115" s="4" t="s">
        <v>63</v>
      </c>
      <c r="J115" s="4" t="s">
        <v>63</v>
      </c>
      <c r="K115" s="4" t="s">
        <v>63</v>
      </c>
      <c r="L115" s="4">
        <v>1000000</v>
      </c>
      <c r="M115" s="4" t="s">
        <v>63</v>
      </c>
      <c r="N115" s="4" t="s">
        <v>63</v>
      </c>
      <c r="O115" s="4">
        <v>18096128.42</v>
      </c>
      <c r="P115" s="4">
        <v>18096128.42</v>
      </c>
    </row>
    <row r="116" ht="25" customHeight="1">
      <c r="A116" s="3" t="s">
        <v>326</v>
      </c>
      <c r="B116" s="2" t="s">
        <v>327</v>
      </c>
      <c r="C116" s="2" t="s">
        <v>311</v>
      </c>
      <c r="D116" s="4">
        <v>42942395.11</v>
      </c>
      <c r="E116" s="4">
        <v>42842395.11</v>
      </c>
      <c r="F116" s="4" t="s">
        <v>63</v>
      </c>
      <c r="G116" s="4" t="s">
        <v>63</v>
      </c>
      <c r="H116" s="4" t="s">
        <v>63</v>
      </c>
      <c r="I116" s="4" t="s">
        <v>63</v>
      </c>
      <c r="J116" s="4" t="s">
        <v>63</v>
      </c>
      <c r="K116" s="4" t="s">
        <v>63</v>
      </c>
      <c r="L116" s="4">
        <v>100000</v>
      </c>
      <c r="M116" s="4" t="s">
        <v>63</v>
      </c>
      <c r="N116" s="4" t="s">
        <v>63</v>
      </c>
      <c r="O116" s="4">
        <v>42942395.11</v>
      </c>
      <c r="P116" s="4">
        <v>42942395.11</v>
      </c>
    </row>
    <row r="117" ht="25" customHeight="1">
      <c r="A117" s="3" t="s">
        <v>328</v>
      </c>
      <c r="B117" s="2" t="s">
        <v>329</v>
      </c>
      <c r="C117" s="2" t="s">
        <v>311</v>
      </c>
      <c r="D117" s="4">
        <v>170000</v>
      </c>
      <c r="E117" s="4">
        <v>150000</v>
      </c>
      <c r="F117" s="4" t="s">
        <v>63</v>
      </c>
      <c r="G117" s="4" t="s">
        <v>63</v>
      </c>
      <c r="H117" s="4" t="s">
        <v>63</v>
      </c>
      <c r="I117" s="4" t="s">
        <v>63</v>
      </c>
      <c r="J117" s="4" t="s">
        <v>63</v>
      </c>
      <c r="K117" s="4" t="s">
        <v>63</v>
      </c>
      <c r="L117" s="4">
        <v>20000</v>
      </c>
      <c r="M117" s="4" t="s">
        <v>63</v>
      </c>
      <c r="N117" s="4" t="s">
        <v>63</v>
      </c>
      <c r="O117" s="4">
        <v>170000</v>
      </c>
      <c r="P117" s="4">
        <v>170000</v>
      </c>
    </row>
    <row r="118" ht="25" customHeight="1">
      <c r="A118" s="3" t="s">
        <v>331</v>
      </c>
      <c r="B118" s="2" t="s">
        <v>332</v>
      </c>
      <c r="C118" s="2" t="s">
        <v>311</v>
      </c>
      <c r="D118" s="4">
        <v>0</v>
      </c>
      <c r="E118" s="4" t="s">
        <v>63</v>
      </c>
      <c r="F118" s="4" t="s">
        <v>63</v>
      </c>
      <c r="G118" s="4" t="s">
        <v>63</v>
      </c>
      <c r="H118" s="4" t="s">
        <v>63</v>
      </c>
      <c r="I118" s="4" t="s">
        <v>63</v>
      </c>
      <c r="J118" s="4" t="s">
        <v>63</v>
      </c>
      <c r="K118" s="4" t="s">
        <v>63</v>
      </c>
      <c r="L118" s="4" t="s">
        <v>63</v>
      </c>
      <c r="M118" s="4" t="s">
        <v>63</v>
      </c>
      <c r="N118" s="4" t="s">
        <v>63</v>
      </c>
      <c r="O118" s="4">
        <v>0</v>
      </c>
      <c r="P118" s="4">
        <v>0</v>
      </c>
    </row>
    <row r="119" ht="50" customHeight="1">
      <c r="A119" s="3" t="s">
        <v>334</v>
      </c>
      <c r="B119" s="2" t="s">
        <v>335</v>
      </c>
      <c r="C119" s="2" t="s">
        <v>311</v>
      </c>
      <c r="D119" s="4">
        <v>0</v>
      </c>
      <c r="E119" s="4" t="s">
        <v>63</v>
      </c>
      <c r="F119" s="4" t="s">
        <v>63</v>
      </c>
      <c r="G119" s="4" t="s">
        <v>63</v>
      </c>
      <c r="H119" s="4" t="s">
        <v>63</v>
      </c>
      <c r="I119" s="4" t="s">
        <v>63</v>
      </c>
      <c r="J119" s="4" t="s">
        <v>63</v>
      </c>
      <c r="K119" s="4" t="s">
        <v>63</v>
      </c>
      <c r="L119" s="4" t="s">
        <v>63</v>
      </c>
      <c r="M119" s="4" t="s">
        <v>63</v>
      </c>
      <c r="N119" s="4" t="s">
        <v>63</v>
      </c>
      <c r="O119" s="4">
        <v>0</v>
      </c>
      <c r="P119" s="4">
        <v>0</v>
      </c>
    </row>
    <row r="120" ht="25" customHeight="1">
      <c r="A120" s="3" t="s">
        <v>337</v>
      </c>
      <c r="B120" s="2" t="s">
        <v>338</v>
      </c>
      <c r="C120" s="2" t="s">
        <v>311</v>
      </c>
      <c r="D120" s="4">
        <v>129087075.2</v>
      </c>
      <c r="E120" s="4">
        <v>8124502</v>
      </c>
      <c r="F120" s="4" t="s">
        <v>63</v>
      </c>
      <c r="G120" s="4">
        <v>12690000</v>
      </c>
      <c r="H120" s="4" t="s">
        <v>63</v>
      </c>
      <c r="I120" s="4" t="s">
        <v>63</v>
      </c>
      <c r="J120" s="4" t="s">
        <v>63</v>
      </c>
      <c r="K120" s="4" t="s">
        <v>63</v>
      </c>
      <c r="L120" s="4">
        <v>108272573.2</v>
      </c>
      <c r="M120" s="4" t="s">
        <v>63</v>
      </c>
      <c r="N120" s="4" t="s">
        <v>63</v>
      </c>
      <c r="O120" s="4">
        <v>16397075.2</v>
      </c>
      <c r="P120" s="4">
        <v>16397075.2</v>
      </c>
    </row>
    <row r="121" ht="38" customHeight="1">
      <c r="A121" s="3" t="s">
        <v>339</v>
      </c>
      <c r="B121" s="2" t="s">
        <v>340</v>
      </c>
      <c r="C121" s="2" t="s">
        <v>311</v>
      </c>
      <c r="D121" s="4">
        <v>105000000</v>
      </c>
      <c r="E121" s="4" t="s">
        <v>63</v>
      </c>
      <c r="F121" s="4" t="s">
        <v>63</v>
      </c>
      <c r="G121" s="4" t="s">
        <v>63</v>
      </c>
      <c r="H121" s="4" t="s">
        <v>63</v>
      </c>
      <c r="I121" s="4" t="s">
        <v>63</v>
      </c>
      <c r="J121" s="4" t="s">
        <v>63</v>
      </c>
      <c r="K121" s="4" t="s">
        <v>63</v>
      </c>
      <c r="L121" s="4">
        <v>105000000</v>
      </c>
      <c r="M121" s="4" t="s">
        <v>63</v>
      </c>
      <c r="N121" s="4" t="s">
        <v>63</v>
      </c>
      <c r="O121" s="4">
        <v>5000000</v>
      </c>
      <c r="P121" s="4">
        <v>5000000</v>
      </c>
    </row>
    <row r="122" ht="25" customHeight="1">
      <c r="A122" s="3" t="s">
        <v>341</v>
      </c>
      <c r="B122" s="2" t="s">
        <v>342</v>
      </c>
      <c r="C122" s="2" t="s">
        <v>311</v>
      </c>
      <c r="D122" s="4">
        <v>0</v>
      </c>
      <c r="E122" s="4" t="s">
        <v>63</v>
      </c>
      <c r="F122" s="4" t="s">
        <v>63</v>
      </c>
      <c r="G122" s="4" t="s">
        <v>63</v>
      </c>
      <c r="H122" s="4" t="s">
        <v>63</v>
      </c>
      <c r="I122" s="4" t="s">
        <v>63</v>
      </c>
      <c r="J122" s="4" t="s">
        <v>63</v>
      </c>
      <c r="K122" s="4" t="s">
        <v>63</v>
      </c>
      <c r="L122" s="4" t="s">
        <v>63</v>
      </c>
      <c r="M122" s="4" t="s">
        <v>63</v>
      </c>
      <c r="N122" s="4" t="s">
        <v>63</v>
      </c>
      <c r="O122" s="4">
        <v>0</v>
      </c>
      <c r="P122" s="4">
        <v>0</v>
      </c>
    </row>
    <row r="123" ht="25" customHeight="1">
      <c r="A123" s="3" t="s">
        <v>307</v>
      </c>
      <c r="B123" s="2" t="s">
        <v>343</v>
      </c>
      <c r="C123" s="2" t="s">
        <v>311</v>
      </c>
      <c r="D123" s="4">
        <v>24087075.2</v>
      </c>
      <c r="E123" s="4">
        <v>8124502</v>
      </c>
      <c r="F123" s="4" t="s">
        <v>63</v>
      </c>
      <c r="G123" s="4">
        <v>12690000</v>
      </c>
      <c r="H123" s="4" t="s">
        <v>63</v>
      </c>
      <c r="I123" s="4" t="s">
        <v>63</v>
      </c>
      <c r="J123" s="4" t="s">
        <v>63</v>
      </c>
      <c r="K123" s="4" t="s">
        <v>63</v>
      </c>
      <c r="L123" s="4">
        <v>3272573.2</v>
      </c>
      <c r="M123" s="4" t="s">
        <v>63</v>
      </c>
      <c r="N123" s="4" t="s">
        <v>63</v>
      </c>
      <c r="O123" s="4">
        <v>11397075.2</v>
      </c>
      <c r="P123" s="4">
        <v>11397075.2</v>
      </c>
    </row>
    <row r="124" ht="88" customHeight="1">
      <c r="A124" s="3" t="s">
        <v>344</v>
      </c>
      <c r="B124" s="2" t="s">
        <v>345</v>
      </c>
      <c r="C124" s="2" t="s">
        <v>346</v>
      </c>
      <c r="D124" s="4">
        <v>0</v>
      </c>
      <c r="E124" s="4" t="s">
        <v>63</v>
      </c>
      <c r="F124" s="4" t="s">
        <v>63</v>
      </c>
      <c r="G124" s="4" t="s">
        <v>63</v>
      </c>
      <c r="H124" s="4" t="s">
        <v>63</v>
      </c>
      <c r="I124" s="4" t="s">
        <v>63</v>
      </c>
      <c r="J124" s="4" t="s">
        <v>63</v>
      </c>
      <c r="K124" s="4" t="s">
        <v>63</v>
      </c>
      <c r="L124" s="4" t="s">
        <v>63</v>
      </c>
      <c r="M124" s="4" t="s">
        <v>63</v>
      </c>
      <c r="N124" s="4" t="s">
        <v>63</v>
      </c>
      <c r="O124" s="4">
        <v>0</v>
      </c>
      <c r="P124" s="4">
        <v>0</v>
      </c>
    </row>
    <row r="125" ht="25" customHeight="1">
      <c r="A125" s="3" t="s">
        <v>347</v>
      </c>
      <c r="B125" s="2" t="s">
        <v>348</v>
      </c>
      <c r="C125" s="2" t="s">
        <v>349</v>
      </c>
      <c r="D125" s="4">
        <v>40503342.94</v>
      </c>
      <c r="E125" s="4">
        <v>36315293.06</v>
      </c>
      <c r="F125" s="4" t="s">
        <v>63</v>
      </c>
      <c r="G125" s="4" t="s">
        <v>63</v>
      </c>
      <c r="H125" s="4" t="s">
        <v>63</v>
      </c>
      <c r="I125" s="4" t="s">
        <v>63</v>
      </c>
      <c r="J125" s="4" t="s">
        <v>63</v>
      </c>
      <c r="K125" s="4" t="s">
        <v>63</v>
      </c>
      <c r="L125" s="4">
        <v>4188049.88</v>
      </c>
      <c r="M125" s="4" t="s">
        <v>63</v>
      </c>
      <c r="N125" s="4" t="s">
        <v>63</v>
      </c>
      <c r="O125" s="4">
        <v>40503342.94</v>
      </c>
      <c r="P125" s="4">
        <v>40503342.94</v>
      </c>
    </row>
    <row r="126" ht="50" customHeight="1">
      <c r="A126" s="3" t="s">
        <v>350</v>
      </c>
      <c r="B126" s="2" t="s">
        <v>351</v>
      </c>
      <c r="C126" s="2" t="s">
        <v>352</v>
      </c>
      <c r="D126" s="4">
        <v>0</v>
      </c>
      <c r="E126" s="4" t="s">
        <v>63</v>
      </c>
      <c r="F126" s="4" t="s">
        <v>63</v>
      </c>
      <c r="G126" s="4" t="s">
        <v>63</v>
      </c>
      <c r="H126" s="4" t="s">
        <v>63</v>
      </c>
      <c r="I126" s="4" t="s">
        <v>63</v>
      </c>
      <c r="J126" s="4" t="s">
        <v>63</v>
      </c>
      <c r="K126" s="4" t="s">
        <v>63</v>
      </c>
      <c r="L126" s="4" t="s">
        <v>63</v>
      </c>
      <c r="M126" s="4" t="s">
        <v>63</v>
      </c>
      <c r="N126" s="4" t="s">
        <v>63</v>
      </c>
      <c r="O126" s="4">
        <v>0</v>
      </c>
      <c r="P126" s="4">
        <v>0</v>
      </c>
    </row>
    <row r="127" ht="63" customHeight="1">
      <c r="A127" s="3" t="s">
        <v>353</v>
      </c>
      <c r="B127" s="2" t="s">
        <v>354</v>
      </c>
      <c r="C127" s="2" t="s">
        <v>355</v>
      </c>
      <c r="D127" s="4">
        <v>0</v>
      </c>
      <c r="E127" s="4" t="s">
        <v>63</v>
      </c>
      <c r="F127" s="4" t="s">
        <v>63</v>
      </c>
      <c r="G127" s="4" t="s">
        <v>63</v>
      </c>
      <c r="H127" s="4" t="s">
        <v>63</v>
      </c>
      <c r="I127" s="4" t="s">
        <v>63</v>
      </c>
      <c r="J127" s="4" t="s">
        <v>63</v>
      </c>
      <c r="K127" s="4" t="s">
        <v>63</v>
      </c>
      <c r="L127" s="4" t="s">
        <v>63</v>
      </c>
      <c r="M127" s="4" t="s">
        <v>63</v>
      </c>
      <c r="N127" s="4" t="s">
        <v>63</v>
      </c>
      <c r="O127" s="4">
        <v>0</v>
      </c>
      <c r="P127" s="4">
        <v>0</v>
      </c>
    </row>
    <row r="128" ht="50" customHeight="1">
      <c r="A128" s="3" t="s">
        <v>356</v>
      </c>
      <c r="B128" s="2" t="s">
        <v>357</v>
      </c>
      <c r="C128" s="2" t="s">
        <v>358</v>
      </c>
      <c r="D128" s="4">
        <v>0</v>
      </c>
      <c r="E128" s="4" t="s">
        <v>63</v>
      </c>
      <c r="F128" s="4" t="s">
        <v>63</v>
      </c>
      <c r="G128" s="4" t="s">
        <v>63</v>
      </c>
      <c r="H128" s="4" t="s">
        <v>63</v>
      </c>
      <c r="I128" s="4" t="s">
        <v>63</v>
      </c>
      <c r="J128" s="4" t="s">
        <v>63</v>
      </c>
      <c r="K128" s="4" t="s">
        <v>63</v>
      </c>
      <c r="L128" s="4" t="s">
        <v>63</v>
      </c>
      <c r="M128" s="4" t="s">
        <v>63</v>
      </c>
      <c r="N128" s="4" t="s">
        <v>63</v>
      </c>
      <c r="O128" s="4">
        <v>0</v>
      </c>
      <c r="P128" s="4">
        <v>0</v>
      </c>
    </row>
    <row r="129" ht="25" customHeight="1">
      <c r="A129" s="3" t="s">
        <v>359</v>
      </c>
      <c r="B129" s="2" t="s">
        <v>360</v>
      </c>
      <c r="C129" s="2" t="s">
        <v>361</v>
      </c>
      <c r="D129" s="4">
        <v>0</v>
      </c>
      <c r="E129" s="4" t="s">
        <v>63</v>
      </c>
      <c r="F129" s="4" t="s">
        <v>63</v>
      </c>
      <c r="G129" s="4" t="s">
        <v>63</v>
      </c>
      <c r="H129" s="4" t="s">
        <v>63</v>
      </c>
      <c r="I129" s="4" t="s">
        <v>63</v>
      </c>
      <c r="J129" s="4" t="s">
        <v>63</v>
      </c>
      <c r="K129" s="4" t="s">
        <v>63</v>
      </c>
      <c r="L129" s="4" t="s">
        <v>63</v>
      </c>
      <c r="M129" s="4" t="s">
        <v>63</v>
      </c>
      <c r="N129" s="4" t="s">
        <v>63</v>
      </c>
      <c r="O129" s="4">
        <v>0</v>
      </c>
      <c r="P129" s="4">
        <v>0</v>
      </c>
    </row>
    <row r="130" ht="25" customHeight="1">
      <c r="A130" s="3" t="s">
        <v>362</v>
      </c>
      <c r="B130" s="2" t="s">
        <v>363</v>
      </c>
      <c r="C130" s="2" t="s">
        <v>364</v>
      </c>
      <c r="D130" s="4">
        <v>0</v>
      </c>
      <c r="E130" s="4" t="s">
        <v>63</v>
      </c>
      <c r="F130" s="4" t="s">
        <v>63</v>
      </c>
      <c r="G130" s="4" t="s">
        <v>63</v>
      </c>
      <c r="H130" s="4" t="s">
        <v>63</v>
      </c>
      <c r="I130" s="4" t="s">
        <v>63</v>
      </c>
      <c r="J130" s="4" t="s">
        <v>63</v>
      </c>
      <c r="K130" s="4" t="s">
        <v>63</v>
      </c>
      <c r="L130" s="4" t="s">
        <v>63</v>
      </c>
      <c r="M130" s="4" t="s">
        <v>63</v>
      </c>
      <c r="N130" s="4" t="s">
        <v>63</v>
      </c>
      <c r="O130" s="4">
        <v>0</v>
      </c>
      <c r="P130" s="4">
        <v>0</v>
      </c>
    </row>
    <row r="131" ht="38" customHeight="1">
      <c r="A131" s="3" t="s">
        <v>365</v>
      </c>
      <c r="B131" s="2" t="s">
        <v>366</v>
      </c>
      <c r="C131" s="2"/>
      <c r="D131" s="4">
        <v>0</v>
      </c>
      <c r="E131" s="4" t="s">
        <v>63</v>
      </c>
      <c r="F131" s="4" t="s">
        <v>63</v>
      </c>
      <c r="G131" s="4" t="s">
        <v>63</v>
      </c>
      <c r="H131" s="4" t="s">
        <v>63</v>
      </c>
      <c r="I131" s="4" t="s">
        <v>63</v>
      </c>
      <c r="J131" s="4" t="s">
        <v>63</v>
      </c>
      <c r="K131" s="4" t="s">
        <v>63</v>
      </c>
      <c r="L131" s="4" t="s">
        <v>63</v>
      </c>
      <c r="M131" s="4" t="s">
        <v>63</v>
      </c>
      <c r="N131" s="4" t="s">
        <v>63</v>
      </c>
      <c r="O131" s="4">
        <v>0</v>
      </c>
      <c r="P131" s="4">
        <v>0</v>
      </c>
    </row>
    <row r="132" ht="25" customHeight="1">
      <c r="A132" s="3" t="s">
        <v>367</v>
      </c>
      <c r="B132" s="2" t="s">
        <v>368</v>
      </c>
      <c r="C132" s="2"/>
      <c r="D132" s="4">
        <v>0</v>
      </c>
      <c r="E132" s="4" t="s">
        <v>63</v>
      </c>
      <c r="F132" s="4" t="s">
        <v>63</v>
      </c>
      <c r="G132" s="4" t="s">
        <v>63</v>
      </c>
      <c r="H132" s="4" t="s">
        <v>63</v>
      </c>
      <c r="I132" s="4" t="s">
        <v>63</v>
      </c>
      <c r="J132" s="4" t="s">
        <v>63</v>
      </c>
      <c r="K132" s="4" t="s">
        <v>63</v>
      </c>
      <c r="L132" s="4" t="s">
        <v>63</v>
      </c>
      <c r="M132" s="4" t="s">
        <v>63</v>
      </c>
      <c r="N132" s="4" t="s">
        <v>63</v>
      </c>
      <c r="O132" s="4">
        <v>0</v>
      </c>
      <c r="P132" s="4">
        <v>0</v>
      </c>
    </row>
    <row r="133" ht="25" customHeight="1">
      <c r="A133" s="3" t="s">
        <v>369</v>
      </c>
      <c r="B133" s="2" t="s">
        <v>370</v>
      </c>
      <c r="C133" s="2"/>
      <c r="D133" s="4">
        <v>0</v>
      </c>
      <c r="E133" s="4" t="s">
        <v>63</v>
      </c>
      <c r="F133" s="4" t="s">
        <v>63</v>
      </c>
      <c r="G133" s="4" t="s">
        <v>63</v>
      </c>
      <c r="H133" s="4" t="s">
        <v>63</v>
      </c>
      <c r="I133" s="4" t="s">
        <v>63</v>
      </c>
      <c r="J133" s="4" t="s">
        <v>63</v>
      </c>
      <c r="K133" s="4" t="s">
        <v>63</v>
      </c>
      <c r="L133" s="4" t="s">
        <v>63</v>
      </c>
      <c r="M133" s="4" t="s">
        <v>63</v>
      </c>
      <c r="N133" s="4" t="s">
        <v>63</v>
      </c>
      <c r="O133" s="4">
        <v>0</v>
      </c>
      <c r="P133" s="4">
        <v>0</v>
      </c>
    </row>
    <row r="134" ht="25" customHeight="1">
      <c r="A134" s="3" t="s">
        <v>371</v>
      </c>
      <c r="B134" s="2" t="s">
        <v>372</v>
      </c>
      <c r="C134" s="2" t="s">
        <v>62</v>
      </c>
      <c r="D134" s="4">
        <v>0</v>
      </c>
      <c r="E134" s="4" t="s">
        <v>63</v>
      </c>
      <c r="F134" s="4" t="s">
        <v>63</v>
      </c>
      <c r="G134" s="4" t="s">
        <v>63</v>
      </c>
      <c r="H134" s="4" t="s">
        <v>63</v>
      </c>
      <c r="I134" s="4" t="s">
        <v>63</v>
      </c>
      <c r="J134" s="4" t="s">
        <v>63</v>
      </c>
      <c r="K134" s="4" t="s">
        <v>63</v>
      </c>
      <c r="L134" s="4" t="s">
        <v>63</v>
      </c>
      <c r="M134" s="4" t="s">
        <v>63</v>
      </c>
      <c r="N134" s="4" t="s">
        <v>63</v>
      </c>
      <c r="O134" s="4">
        <v>0</v>
      </c>
      <c r="P134" s="4">
        <v>0</v>
      </c>
    </row>
    <row r="135" ht="38" customHeight="1">
      <c r="A135" s="3" t="s">
        <v>373</v>
      </c>
      <c r="B135" s="2" t="s">
        <v>374</v>
      </c>
      <c r="C135" s="2" t="s">
        <v>375</v>
      </c>
      <c r="D135" s="4">
        <v>0</v>
      </c>
      <c r="E135" s="4" t="s">
        <v>63</v>
      </c>
      <c r="F135" s="4" t="s">
        <v>63</v>
      </c>
      <c r="G135" s="4" t="s">
        <v>63</v>
      </c>
      <c r="H135" s="4" t="s">
        <v>63</v>
      </c>
      <c r="I135" s="4" t="s">
        <v>63</v>
      </c>
      <c r="J135" s="4" t="s">
        <v>63</v>
      </c>
      <c r="K135" s="4" t="s">
        <v>63</v>
      </c>
      <c r="L135" s="4" t="s">
        <v>63</v>
      </c>
      <c r="M135" s="4" t="s">
        <v>63</v>
      </c>
      <c r="N135" s="4" t="s">
        <v>63</v>
      </c>
      <c r="O135" s="4">
        <v>0</v>
      </c>
      <c r="P135" s="4">
        <v>0</v>
      </c>
    </row>
    <row r="136" ht="50" customHeight="1">
      <c r="A136" s="3" t="s">
        <v>376</v>
      </c>
      <c r="B136" s="2" t="s">
        <v>377</v>
      </c>
      <c r="C136" s="2" t="s">
        <v>375</v>
      </c>
      <c r="D136" s="4">
        <v>0</v>
      </c>
      <c r="E136" s="4" t="s">
        <v>63</v>
      </c>
      <c r="F136" s="4" t="s">
        <v>63</v>
      </c>
      <c r="G136" s="4" t="s">
        <v>63</v>
      </c>
      <c r="H136" s="4" t="s">
        <v>63</v>
      </c>
      <c r="I136" s="4" t="s">
        <v>63</v>
      </c>
      <c r="J136" s="4" t="s">
        <v>63</v>
      </c>
      <c r="K136" s="4" t="s">
        <v>63</v>
      </c>
      <c r="L136" s="4" t="s">
        <v>63</v>
      </c>
      <c r="M136" s="4" t="s">
        <v>63</v>
      </c>
      <c r="N136" s="4" t="s">
        <v>63</v>
      </c>
      <c r="O136" s="4">
        <v>0</v>
      </c>
      <c r="P136" s="4">
        <v>0</v>
      </c>
    </row>
  </sheetData>
  <sheetProtection password="C113" sheet="1" objects="1" scenarios="1"/>
  <mergeCells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 r:id="rId11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47.75" customWidth="1"/>
    <col min="2" max="5" width="22.92" customWidth="1"/>
  </cols>
  <sheetData>
    <row r="1" ht="25" customHeight="1">
      <c r="A1" s="8" t="s">
        <v>1364</v>
      </c>
      <c r="B1" s="8"/>
      <c r="C1" s="8"/>
      <c r="D1" s="8"/>
      <c r="E1" s="8"/>
    </row>
    <row r="2" ht="30" customHeight="1">
      <c r="A2" s="2" t="s">
        <v>1365</v>
      </c>
      <c r="B2" s="2" t="s">
        <v>1366</v>
      </c>
      <c r="C2" s="2" t="s">
        <v>1367</v>
      </c>
      <c r="D2" s="2" t="s">
        <v>1368</v>
      </c>
      <c r="E2" s="2" t="s">
        <v>1369</v>
      </c>
    </row>
    <row r="3" ht="30" customHeight="1">
      <c r="A3" s="23" t="s">
        <v>1370</v>
      </c>
      <c r="B3" s="28"/>
      <c r="C3" s="28">
        <v>0</v>
      </c>
      <c r="D3" s="28">
        <v>29862172.32</v>
      </c>
      <c r="E3" s="28">
        <f>C3-D3</f>
      </c>
    </row>
    <row r="4" ht="30" customHeight="1">
      <c r="A4" s="35" t="s">
        <v>1371</v>
      </c>
      <c r="B4" s="4"/>
      <c r="C4" s="4">
        <v>0</v>
      </c>
      <c r="D4" s="4">
        <v>650232</v>
      </c>
      <c r="E4" s="4">
        <f>C4-D4</f>
      </c>
    </row>
    <row r="5" ht="30" customHeight="1">
      <c r="A5" s="35" t="s">
        <v>1372</v>
      </c>
      <c r="B5" s="4"/>
      <c r="C5" s="4">
        <v>0</v>
      </c>
      <c r="D5" s="4">
        <v>650232</v>
      </c>
      <c r="E5" s="4">
        <f>C5-D5</f>
      </c>
    </row>
    <row r="6" ht="30" customHeight="1">
      <c r="A6" s="35" t="s">
        <v>1373</v>
      </c>
      <c r="B6" s="4"/>
      <c r="C6" s="4">
        <v>0</v>
      </c>
      <c r="D6" s="4">
        <v>0</v>
      </c>
      <c r="E6" s="4">
        <f>C6-D6</f>
      </c>
    </row>
    <row r="7" ht="30" customHeight="1">
      <c r="A7" s="35" t="s">
        <v>1374</v>
      </c>
      <c r="B7" s="4"/>
      <c r="C7" s="4">
        <v>0</v>
      </c>
      <c r="D7" s="4">
        <v>1598316</v>
      </c>
      <c r="E7" s="4">
        <f>C7-D7</f>
      </c>
    </row>
    <row r="8" ht="30" customHeight="1">
      <c r="A8" s="35" t="s">
        <v>1375</v>
      </c>
      <c r="B8" s="4"/>
      <c r="C8" s="4">
        <v>0</v>
      </c>
      <c r="D8" s="4">
        <v>0</v>
      </c>
      <c r="E8" s="4">
        <f>C8-D8</f>
      </c>
    </row>
    <row r="9" ht="30" customHeight="1">
      <c r="A9" s="35" t="s">
        <v>1376</v>
      </c>
      <c r="B9" s="4"/>
      <c r="C9" s="4">
        <v>0</v>
      </c>
      <c r="D9" s="4">
        <v>10795708.8</v>
      </c>
      <c r="E9" s="4">
        <f>C9-D9</f>
      </c>
    </row>
    <row r="10" ht="30" customHeight="1">
      <c r="A10" s="35" t="s">
        <v>1377</v>
      </c>
      <c r="B10" s="4"/>
      <c r="C10" s="4">
        <v>0</v>
      </c>
      <c r="D10" s="4">
        <v>325116</v>
      </c>
      <c r="E10" s="4">
        <f>C10-D10</f>
      </c>
    </row>
    <row r="11" ht="30" customHeight="1">
      <c r="A11" s="35" t="s">
        <v>1378</v>
      </c>
      <c r="B11" s="4"/>
      <c r="C11" s="4">
        <v>0</v>
      </c>
      <c r="D11" s="4">
        <v>1950696</v>
      </c>
      <c r="E11" s="4">
        <f>C11-D11</f>
      </c>
    </row>
    <row r="12" ht="30" customHeight="1">
      <c r="A12" s="35" t="s">
        <v>1379</v>
      </c>
      <c r="B12" s="4"/>
      <c r="C12" s="4">
        <v>0</v>
      </c>
      <c r="D12" s="4">
        <v>947335.2</v>
      </c>
      <c r="E12" s="4">
        <f>C12-D12</f>
      </c>
    </row>
    <row r="13" ht="30" customHeight="1">
      <c r="A13" s="35" t="s">
        <v>1380</v>
      </c>
      <c r="B13" s="4"/>
      <c r="C13" s="4">
        <v>0</v>
      </c>
      <c r="D13" s="4">
        <v>0</v>
      </c>
      <c r="E13" s="4">
        <f>C13-D13</f>
      </c>
    </row>
    <row r="14" ht="30" customHeight="1">
      <c r="A14" s="35" t="s">
        <v>1381</v>
      </c>
      <c r="B14" s="4"/>
      <c r="C14" s="4">
        <v>0</v>
      </c>
      <c r="D14" s="4">
        <v>2016877.2</v>
      </c>
      <c r="E14" s="4">
        <f>C14-D14</f>
      </c>
    </row>
    <row r="15" ht="30" customHeight="1">
      <c r="A15" s="35" t="s">
        <v>1371</v>
      </c>
      <c r="B15" s="4"/>
      <c r="C15" s="4">
        <v>0</v>
      </c>
      <c r="D15" s="4">
        <v>325116</v>
      </c>
      <c r="E15" s="4">
        <f>C15-D15</f>
      </c>
    </row>
    <row r="16" ht="30" customHeight="1">
      <c r="A16" s="35" t="s">
        <v>1382</v>
      </c>
      <c r="B16" s="4"/>
      <c r="C16" s="4">
        <v>0</v>
      </c>
      <c r="D16" s="4">
        <v>325116</v>
      </c>
      <c r="E16" s="4">
        <f>C16-D16</f>
      </c>
    </row>
    <row r="17" ht="30" customHeight="1">
      <c r="A17" s="35" t="s">
        <v>1382</v>
      </c>
      <c r="B17" s="4"/>
      <c r="C17" s="4">
        <v>0</v>
      </c>
      <c r="D17" s="4">
        <v>650232</v>
      </c>
      <c r="E17" s="4">
        <f>C17-D17</f>
      </c>
    </row>
    <row r="18" ht="30" customHeight="1">
      <c r="A18" s="35" t="s">
        <v>1383</v>
      </c>
      <c r="B18" s="4"/>
      <c r="C18" s="4">
        <v>0</v>
      </c>
      <c r="D18" s="4">
        <v>0</v>
      </c>
      <c r="E18" s="4">
        <f>C18-D18</f>
      </c>
    </row>
    <row r="19" ht="30" customHeight="1">
      <c r="A19" s="35" t="s">
        <v>1384</v>
      </c>
      <c r="B19" s="4"/>
      <c r="C19" s="4">
        <v>0</v>
      </c>
      <c r="D19" s="4">
        <v>325116</v>
      </c>
      <c r="E19" s="4">
        <f>C19-D19</f>
      </c>
    </row>
    <row r="20" ht="30" customHeight="1">
      <c r="A20" s="35" t="s">
        <v>1376</v>
      </c>
      <c r="B20" s="4"/>
      <c r="C20" s="4">
        <v>0</v>
      </c>
      <c r="D20" s="4">
        <v>0</v>
      </c>
      <c r="E20" s="4">
        <f>C20-D20</f>
      </c>
    </row>
    <row r="21" ht="30" customHeight="1">
      <c r="A21" s="35" t="s">
        <v>1385</v>
      </c>
      <c r="B21" s="4"/>
      <c r="C21" s="4">
        <v>0</v>
      </c>
      <c r="D21" s="4">
        <v>650232</v>
      </c>
      <c r="E21" s="4">
        <f>C21-D21</f>
      </c>
    </row>
    <row r="22" ht="30" customHeight="1">
      <c r="A22" s="35" t="s">
        <v>1386</v>
      </c>
      <c r="B22" s="4"/>
      <c r="C22" s="4">
        <v>0</v>
      </c>
      <c r="D22" s="4">
        <v>975348</v>
      </c>
      <c r="E22" s="4">
        <f>C22-D22</f>
      </c>
    </row>
    <row r="23" ht="30" customHeight="1">
      <c r="A23" s="35" t="s">
        <v>1387</v>
      </c>
      <c r="B23" s="4"/>
      <c r="C23" s="4">
        <v>0</v>
      </c>
      <c r="D23" s="4">
        <v>1578845.52</v>
      </c>
      <c r="E23" s="4">
        <f>C23-D23</f>
      </c>
    </row>
    <row r="24" ht="30" customHeight="1">
      <c r="A24" s="35" t="s">
        <v>1380</v>
      </c>
      <c r="B24" s="4"/>
      <c r="C24" s="4">
        <v>0</v>
      </c>
      <c r="D24" s="4">
        <v>1913976</v>
      </c>
      <c r="E24" s="4">
        <f>C24-D24</f>
      </c>
    </row>
    <row r="25" ht="30" customHeight="1">
      <c r="A25" s="35" t="s">
        <v>1388</v>
      </c>
      <c r="B25" s="4"/>
      <c r="C25" s="4">
        <v>0</v>
      </c>
      <c r="D25" s="4">
        <v>0</v>
      </c>
      <c r="E25" s="4">
        <f>C25-D25</f>
      </c>
    </row>
    <row r="26" ht="30" customHeight="1">
      <c r="A26" s="35" t="s">
        <v>1381</v>
      </c>
      <c r="B26" s="4"/>
      <c r="C26" s="4">
        <v>0</v>
      </c>
      <c r="D26" s="4">
        <v>325116</v>
      </c>
      <c r="E26" s="4">
        <f>C26-D26</f>
      </c>
    </row>
    <row r="27" ht="30" customHeight="1">
      <c r="A27" s="35" t="s">
        <v>1373</v>
      </c>
      <c r="B27" s="4"/>
      <c r="C27" s="4">
        <v>0</v>
      </c>
      <c r="D27" s="4">
        <v>3208329.6</v>
      </c>
      <c r="E27" s="4">
        <f>C27-D27</f>
      </c>
    </row>
    <row r="28" ht="30" customHeight="1">
      <c r="A28" s="35" t="s">
        <v>1389</v>
      </c>
      <c r="B28" s="4"/>
      <c r="C28" s="4">
        <v>0</v>
      </c>
      <c r="D28" s="4">
        <v>325116</v>
      </c>
      <c r="E28" s="4">
        <f>C28-D28</f>
      </c>
    </row>
    <row r="29" ht="30" customHeight="1">
      <c r="A29" s="35" t="s">
        <v>1373</v>
      </c>
      <c r="B29" s="4"/>
      <c r="C29" s="4">
        <v>0</v>
      </c>
      <c r="D29" s="4">
        <v>325116</v>
      </c>
      <c r="E29" s="4">
        <f>C29-D29</f>
      </c>
    </row>
    <row r="30" ht="30" customHeight="1">
      <c r="A30" s="23" t="s">
        <v>1390</v>
      </c>
      <c r="B30" s="28"/>
      <c r="C30" s="28">
        <v>0</v>
      </c>
      <c r="D30" s="28">
        <v>10874281.2</v>
      </c>
      <c r="E30" s="28">
        <f>C30-D30</f>
      </c>
    </row>
    <row r="31" ht="30" customHeight="1">
      <c r="A31" s="35" t="s">
        <v>1391</v>
      </c>
      <c r="B31" s="4"/>
      <c r="C31" s="4">
        <v>0</v>
      </c>
      <c r="D31" s="4">
        <v>0</v>
      </c>
      <c r="E31" s="4">
        <f>C31-D31</f>
      </c>
    </row>
    <row r="32" ht="30" customHeight="1">
      <c r="A32" s="35" t="s">
        <v>1392</v>
      </c>
      <c r="B32" s="4"/>
      <c r="C32" s="4">
        <v>0</v>
      </c>
      <c r="D32" s="4">
        <v>979968</v>
      </c>
      <c r="E32" s="4">
        <f>C32-D32</f>
      </c>
    </row>
    <row r="33" ht="30" customHeight="1">
      <c r="A33" s="35" t="s">
        <v>1393</v>
      </c>
      <c r="B33" s="4"/>
      <c r="C33" s="4">
        <v>0</v>
      </c>
      <c r="D33" s="4">
        <v>979968</v>
      </c>
      <c r="E33" s="4">
        <f>C33-D33</f>
      </c>
    </row>
    <row r="34" ht="30" customHeight="1">
      <c r="A34" s="35" t="s">
        <v>1394</v>
      </c>
      <c r="B34" s="4"/>
      <c r="C34" s="4">
        <v>0</v>
      </c>
      <c r="D34" s="4">
        <v>3836118</v>
      </c>
      <c r="E34" s="4">
        <f>C34-D34</f>
      </c>
    </row>
    <row r="35" ht="30" customHeight="1">
      <c r="A35" s="35" t="s">
        <v>1391</v>
      </c>
      <c r="B35" s="4"/>
      <c r="C35" s="4">
        <v>0</v>
      </c>
      <c r="D35" s="4">
        <v>995232</v>
      </c>
      <c r="E35" s="4">
        <f>C35-D35</f>
      </c>
    </row>
    <row r="36" ht="30" customHeight="1">
      <c r="A36" s="35" t="s">
        <v>1395</v>
      </c>
      <c r="B36" s="4"/>
      <c r="C36" s="4">
        <v>0</v>
      </c>
      <c r="D36" s="4">
        <v>1045516.8</v>
      </c>
      <c r="E36" s="4">
        <f>C36-D36</f>
      </c>
    </row>
    <row r="37" ht="30" customHeight="1">
      <c r="A37" s="35" t="s">
        <v>1396</v>
      </c>
      <c r="B37" s="4"/>
      <c r="C37" s="4">
        <v>0</v>
      </c>
      <c r="D37" s="4">
        <v>1062278.4</v>
      </c>
      <c r="E37" s="4">
        <f>C37-D37</f>
      </c>
    </row>
    <row r="38" ht="30" customHeight="1">
      <c r="A38" s="35" t="s">
        <v>1397</v>
      </c>
      <c r="B38" s="4"/>
      <c r="C38" s="4">
        <v>0</v>
      </c>
      <c r="D38" s="4">
        <v>995232</v>
      </c>
      <c r="E38" s="4">
        <f>C38-D38</f>
      </c>
    </row>
    <row r="39" ht="30" customHeight="1">
      <c r="A39" s="35" t="s">
        <v>1398</v>
      </c>
      <c r="B39" s="4"/>
      <c r="C39" s="4">
        <v>0</v>
      </c>
      <c r="D39" s="4">
        <v>979968</v>
      </c>
      <c r="E39" s="4">
        <f>C39-D39</f>
      </c>
    </row>
    <row r="40" ht="30" customHeight="1">
      <c r="A40" s="23" t="s">
        <v>139</v>
      </c>
      <c r="B40" s="28"/>
      <c r="C40" s="28">
        <v>0</v>
      </c>
      <c r="D40" s="28">
        <v>3518220</v>
      </c>
      <c r="E40" s="28">
        <f>C40-D40</f>
      </c>
    </row>
    <row r="41" ht="30" customHeight="1">
      <c r="A41" s="35" t="s">
        <v>1399</v>
      </c>
      <c r="B41" s="4"/>
      <c r="C41" s="4">
        <v>0</v>
      </c>
      <c r="D41" s="4">
        <v>108120</v>
      </c>
      <c r="E41" s="4">
        <f>C41-D41</f>
      </c>
    </row>
    <row r="42" ht="30" customHeight="1">
      <c r="A42" s="35" t="s">
        <v>1400</v>
      </c>
      <c r="B42" s="4"/>
      <c r="C42" s="4">
        <v>0</v>
      </c>
      <c r="D42" s="4">
        <v>1919700</v>
      </c>
      <c r="E42" s="4">
        <f>C42-D42</f>
      </c>
    </row>
    <row r="43" ht="30" customHeight="1">
      <c r="A43" s="35" t="s">
        <v>1400</v>
      </c>
      <c r="B43" s="4"/>
      <c r="C43" s="4">
        <v>0</v>
      </c>
      <c r="D43" s="4">
        <v>1490400</v>
      </c>
      <c r="E43" s="4">
        <f>C43-D43</f>
      </c>
    </row>
    <row r="44" ht="30" customHeight="1">
      <c r="A44" s="23" t="s">
        <v>1401</v>
      </c>
      <c r="B44" s="28"/>
      <c r="C44" s="28">
        <v>0</v>
      </c>
      <c r="D44" s="28">
        <v>0</v>
      </c>
      <c r="E44" s="28">
        <f>C44-D44</f>
      </c>
    </row>
    <row r="45" ht="30" customHeight="1">
      <c r="A45" s="35" t="s">
        <v>1402</v>
      </c>
      <c r="B45" s="4"/>
      <c r="C45" s="4">
        <v>0</v>
      </c>
      <c r="D45" s="4">
        <v>0</v>
      </c>
      <c r="E45" s="4">
        <f>C45-D45</f>
      </c>
    </row>
    <row r="46" ht="30" customHeight="1">
      <c r="A46" s="23" t="s">
        <v>1403</v>
      </c>
      <c r="B46" s="28"/>
      <c r="C46" s="28">
        <v>0</v>
      </c>
      <c r="D46" s="28">
        <v>6177204</v>
      </c>
      <c r="E46" s="28">
        <f>C46-D46</f>
      </c>
    </row>
    <row r="47" ht="30" customHeight="1">
      <c r="A47" s="35" t="s">
        <v>1383</v>
      </c>
      <c r="B47" s="4"/>
      <c r="C47" s="4">
        <v>0</v>
      </c>
      <c r="D47" s="4">
        <v>0</v>
      </c>
      <c r="E47" s="4">
        <f>C47-D47</f>
      </c>
    </row>
    <row r="48" ht="30" customHeight="1">
      <c r="A48" s="35" t="s">
        <v>1404</v>
      </c>
      <c r="B48" s="4"/>
      <c r="C48" s="4">
        <v>0</v>
      </c>
      <c r="D48" s="4">
        <v>325116</v>
      </c>
      <c r="E48" s="4">
        <f>C48-D48</f>
      </c>
    </row>
    <row r="49" ht="30" customHeight="1">
      <c r="A49" s="35" t="s">
        <v>1405</v>
      </c>
      <c r="B49" s="4"/>
      <c r="C49" s="4">
        <v>0</v>
      </c>
      <c r="D49" s="4">
        <v>1300464</v>
      </c>
      <c r="E49" s="4">
        <f>C49-D49</f>
      </c>
    </row>
    <row r="50" ht="30" customHeight="1">
      <c r="A50" s="35" t="s">
        <v>1406</v>
      </c>
      <c r="B50" s="4"/>
      <c r="C50" s="4">
        <v>0</v>
      </c>
      <c r="D50" s="4">
        <v>0</v>
      </c>
      <c r="E50" s="4">
        <f>C50-D50</f>
      </c>
    </row>
    <row r="51" ht="30" customHeight="1">
      <c r="A51" s="35" t="s">
        <v>1406</v>
      </c>
      <c r="B51" s="4"/>
      <c r="C51" s="4">
        <v>0</v>
      </c>
      <c r="D51" s="4">
        <v>1300464</v>
      </c>
      <c r="E51" s="4">
        <f>C51-D51</f>
      </c>
    </row>
    <row r="52" ht="30" customHeight="1">
      <c r="A52" s="35" t="s">
        <v>1404</v>
      </c>
      <c r="B52" s="4"/>
      <c r="C52" s="4">
        <v>0</v>
      </c>
      <c r="D52" s="4">
        <v>0</v>
      </c>
      <c r="E52" s="4">
        <f>C52-D52</f>
      </c>
    </row>
    <row r="53" ht="30" customHeight="1">
      <c r="A53" s="35" t="s">
        <v>1383</v>
      </c>
      <c r="B53" s="4"/>
      <c r="C53" s="4">
        <v>0</v>
      </c>
      <c r="D53" s="4">
        <v>2926044</v>
      </c>
      <c r="E53" s="4">
        <f>C53-D53</f>
      </c>
    </row>
    <row r="54" ht="30" customHeight="1">
      <c r="A54" s="35" t="s">
        <v>1407</v>
      </c>
      <c r="B54" s="4"/>
      <c r="C54" s="4">
        <v>0</v>
      </c>
      <c r="D54" s="4">
        <v>325116</v>
      </c>
      <c r="E54" s="4">
        <f>C54-D54</f>
      </c>
    </row>
    <row r="55" ht="30" customHeight="1">
      <c r="A55" s="35" t="s">
        <v>1408</v>
      </c>
      <c r="B55" s="4"/>
      <c r="C55" s="4">
        <v>0</v>
      </c>
      <c r="D55" s="4">
        <v>0</v>
      </c>
      <c r="E55" s="4">
        <f>C55-D55</f>
      </c>
    </row>
    <row r="56" ht="30" customHeight="1">
      <c r="A56" s="23" t="s">
        <v>157</v>
      </c>
      <c r="B56" s="28"/>
      <c r="C56" s="28">
        <v>0</v>
      </c>
      <c r="D56" s="28">
        <v>2165154.42</v>
      </c>
      <c r="E56" s="28">
        <f>C56-D56</f>
      </c>
    </row>
    <row r="57" ht="30" customHeight="1">
      <c r="A57" s="35" t="s">
        <v>1409</v>
      </c>
      <c r="B57" s="4"/>
      <c r="C57" s="4">
        <v>0</v>
      </c>
      <c r="D57" s="4">
        <v>428445.6</v>
      </c>
      <c r="E57" s="4">
        <f>C57-D57</f>
      </c>
    </row>
    <row r="58" ht="30" customHeight="1">
      <c r="A58" s="35" t="s">
        <v>1410</v>
      </c>
      <c r="B58" s="4"/>
      <c r="C58" s="4">
        <v>0</v>
      </c>
      <c r="D58" s="4">
        <v>507609.96</v>
      </c>
      <c r="E58" s="4">
        <f>C58-D58</f>
      </c>
    </row>
    <row r="59" ht="30" customHeight="1">
      <c r="A59" s="35" t="s">
        <v>1411</v>
      </c>
      <c r="B59" s="4"/>
      <c r="C59" s="4">
        <v>0</v>
      </c>
      <c r="D59" s="4">
        <v>650232</v>
      </c>
      <c r="E59" s="4">
        <f>C59-D59</f>
      </c>
    </row>
    <row r="60" ht="30" customHeight="1">
      <c r="A60" s="35" t="s">
        <v>1412</v>
      </c>
      <c r="B60" s="4"/>
      <c r="C60" s="4">
        <v>0</v>
      </c>
      <c r="D60" s="4">
        <v>578866.86</v>
      </c>
      <c r="E60" s="4">
        <f>C60-D60</f>
      </c>
    </row>
    <row r="61" ht="30" customHeight="1">
      <c r="A61" s="23" t="s">
        <v>1413</v>
      </c>
      <c r="B61" s="28"/>
      <c r="C61" s="28">
        <v>0</v>
      </c>
      <c r="D61" s="28">
        <v>30731429.7</v>
      </c>
      <c r="E61" s="28">
        <f>C61-D61</f>
      </c>
    </row>
    <row r="62" ht="30" customHeight="1">
      <c r="A62" s="35" t="s">
        <v>1414</v>
      </c>
      <c r="B62" s="4"/>
      <c r="C62" s="4">
        <v>0</v>
      </c>
      <c r="D62" s="4">
        <v>1300464</v>
      </c>
      <c r="E62" s="4">
        <f>C62-D62</f>
      </c>
    </row>
    <row r="63" ht="30" customHeight="1">
      <c r="A63" s="35" t="s">
        <v>1415</v>
      </c>
      <c r="B63" s="4"/>
      <c r="C63" s="4">
        <v>0</v>
      </c>
      <c r="D63" s="4">
        <v>325116</v>
      </c>
      <c r="E63" s="4">
        <f>C63-D63</f>
      </c>
    </row>
    <row r="64" ht="30" customHeight="1">
      <c r="A64" s="35" t="s">
        <v>1416</v>
      </c>
      <c r="B64" s="4"/>
      <c r="C64" s="4">
        <v>0</v>
      </c>
      <c r="D64" s="4">
        <v>650232</v>
      </c>
      <c r="E64" s="4">
        <f>C64-D64</f>
      </c>
    </row>
    <row r="65" ht="30" customHeight="1">
      <c r="A65" s="35" t="s">
        <v>1417</v>
      </c>
      <c r="B65" s="4"/>
      <c r="C65" s="4">
        <v>0</v>
      </c>
      <c r="D65" s="4">
        <v>975348</v>
      </c>
      <c r="E65" s="4">
        <f>C65-D65</f>
      </c>
    </row>
    <row r="66" ht="30" customHeight="1">
      <c r="A66" s="35" t="s">
        <v>1418</v>
      </c>
      <c r="B66" s="4"/>
      <c r="C66" s="4">
        <v>0</v>
      </c>
      <c r="D66" s="4">
        <v>975348</v>
      </c>
      <c r="E66" s="4">
        <f>C66-D66</f>
      </c>
    </row>
    <row r="67" ht="30" customHeight="1">
      <c r="A67" s="35" t="s">
        <v>1419</v>
      </c>
      <c r="B67" s="4"/>
      <c r="C67" s="4">
        <v>0</v>
      </c>
      <c r="D67" s="4">
        <v>2156394.9</v>
      </c>
      <c r="E67" s="4">
        <f>C67-D67</f>
      </c>
    </row>
    <row r="68" ht="30" customHeight="1">
      <c r="A68" s="35" t="s">
        <v>1420</v>
      </c>
      <c r="B68" s="4"/>
      <c r="C68" s="4">
        <v>0</v>
      </c>
      <c r="D68" s="4">
        <v>325116</v>
      </c>
      <c r="E68" s="4">
        <f>C68-D68</f>
      </c>
    </row>
    <row r="69" ht="30" customHeight="1">
      <c r="A69" s="35" t="s">
        <v>1421</v>
      </c>
      <c r="B69" s="4"/>
      <c r="C69" s="4">
        <v>0</v>
      </c>
      <c r="D69" s="4">
        <v>650232</v>
      </c>
      <c r="E69" s="4">
        <f>C69-D69</f>
      </c>
    </row>
    <row r="70" ht="30" customHeight="1">
      <c r="A70" s="35" t="s">
        <v>1421</v>
      </c>
      <c r="B70" s="4"/>
      <c r="C70" s="4">
        <v>0</v>
      </c>
      <c r="D70" s="4">
        <v>1625580</v>
      </c>
      <c r="E70" s="4">
        <f>C70-D70</f>
      </c>
    </row>
    <row r="71" ht="30" customHeight="1">
      <c r="A71" s="35" t="s">
        <v>1422</v>
      </c>
      <c r="B71" s="4"/>
      <c r="C71" s="4">
        <v>0</v>
      </c>
      <c r="D71" s="4">
        <v>325116</v>
      </c>
      <c r="E71" s="4">
        <f>C71-D71</f>
      </c>
    </row>
    <row r="72" ht="30" customHeight="1">
      <c r="A72" s="35" t="s">
        <v>1423</v>
      </c>
      <c r="B72" s="4"/>
      <c r="C72" s="4">
        <v>0</v>
      </c>
      <c r="D72" s="4">
        <v>329036.4</v>
      </c>
      <c r="E72" s="4">
        <f>C72-D72</f>
      </c>
    </row>
    <row r="73" ht="30" customHeight="1">
      <c r="A73" s="35" t="s">
        <v>1424</v>
      </c>
      <c r="B73" s="4"/>
      <c r="C73" s="4">
        <v>0</v>
      </c>
      <c r="D73" s="4">
        <v>329036.4</v>
      </c>
      <c r="E73" s="4">
        <f>C73-D73</f>
      </c>
    </row>
    <row r="74" ht="30" customHeight="1">
      <c r="A74" s="35" t="s">
        <v>1425</v>
      </c>
      <c r="B74" s="4"/>
      <c r="C74" s="4">
        <v>0</v>
      </c>
      <c r="D74" s="4">
        <v>60000</v>
      </c>
      <c r="E74" s="4">
        <f>C74-D74</f>
      </c>
    </row>
    <row r="75" ht="30" customHeight="1">
      <c r="A75" s="35" t="s">
        <v>1426</v>
      </c>
      <c r="B75" s="4"/>
      <c r="C75" s="4">
        <v>0</v>
      </c>
      <c r="D75" s="4">
        <v>0</v>
      </c>
      <c r="E75" s="4">
        <f>C75-D75</f>
      </c>
    </row>
    <row r="76" ht="30" customHeight="1">
      <c r="A76" s="35" t="s">
        <v>1427</v>
      </c>
      <c r="B76" s="4"/>
      <c r="C76" s="4">
        <v>0</v>
      </c>
      <c r="D76" s="4">
        <v>4785984</v>
      </c>
      <c r="E76" s="4">
        <f>C76-D76</f>
      </c>
    </row>
    <row r="77" ht="30" customHeight="1">
      <c r="A77" s="35" t="s">
        <v>1428</v>
      </c>
      <c r="B77" s="4"/>
      <c r="C77" s="4">
        <v>0</v>
      </c>
      <c r="D77" s="4">
        <v>714146.4</v>
      </c>
      <c r="E77" s="4">
        <f>C77-D77</f>
      </c>
    </row>
    <row r="78" ht="30" customHeight="1">
      <c r="A78" s="35" t="s">
        <v>1429</v>
      </c>
      <c r="B78" s="4"/>
      <c r="C78" s="4">
        <v>0</v>
      </c>
      <c r="D78" s="4">
        <v>667633.2</v>
      </c>
      <c r="E78" s="4">
        <f>C78-D78</f>
      </c>
    </row>
    <row r="79" ht="30" customHeight="1">
      <c r="A79" s="35" t="s">
        <v>1430</v>
      </c>
      <c r="B79" s="4"/>
      <c r="C79" s="4">
        <v>0</v>
      </c>
      <c r="D79" s="4">
        <v>108000</v>
      </c>
      <c r="E79" s="4">
        <f>C79-D79</f>
      </c>
    </row>
    <row r="80" ht="30" customHeight="1">
      <c r="A80" s="35" t="s">
        <v>1431</v>
      </c>
      <c r="B80" s="4"/>
      <c r="C80" s="4">
        <v>0</v>
      </c>
      <c r="D80" s="4">
        <v>710232</v>
      </c>
      <c r="E80" s="4">
        <f>C80-D80</f>
      </c>
    </row>
    <row r="81" ht="30" customHeight="1">
      <c r="A81" s="35" t="s">
        <v>1430</v>
      </c>
      <c r="B81" s="4"/>
      <c r="C81" s="4">
        <v>0</v>
      </c>
      <c r="D81" s="4">
        <v>1645182</v>
      </c>
      <c r="E81" s="4">
        <f>C81-D81</f>
      </c>
    </row>
    <row r="82" ht="30" customHeight="1">
      <c r="A82" s="35" t="s">
        <v>1432</v>
      </c>
      <c r="B82" s="4"/>
      <c r="C82" s="4">
        <v>0</v>
      </c>
      <c r="D82" s="4">
        <v>3186158.4</v>
      </c>
      <c r="E82" s="4">
        <f>C82-D82</f>
      </c>
    </row>
    <row r="83" ht="30" customHeight="1">
      <c r="A83" s="35" t="s">
        <v>1433</v>
      </c>
      <c r="B83" s="4"/>
      <c r="C83" s="4">
        <v>0</v>
      </c>
      <c r="D83" s="4">
        <v>24000</v>
      </c>
      <c r="E83" s="4">
        <f>C83-D83</f>
      </c>
    </row>
    <row r="84" ht="30" customHeight="1">
      <c r="A84" s="35" t="s">
        <v>1434</v>
      </c>
      <c r="B84" s="4"/>
      <c r="C84" s="4">
        <v>0</v>
      </c>
      <c r="D84" s="4">
        <v>1745580</v>
      </c>
      <c r="E84" s="4">
        <f>C84-D84</f>
      </c>
    </row>
    <row r="85" ht="30" customHeight="1">
      <c r="A85" s="35" t="s">
        <v>1435</v>
      </c>
      <c r="B85" s="4"/>
      <c r="C85" s="4">
        <v>0</v>
      </c>
      <c r="D85" s="4">
        <v>0</v>
      </c>
      <c r="E85" s="4">
        <f>C85-D85</f>
      </c>
    </row>
    <row r="86" ht="30" customHeight="1">
      <c r="A86" s="35" t="s">
        <v>1436</v>
      </c>
      <c r="B86" s="4"/>
      <c r="C86" s="4">
        <v>0</v>
      </c>
      <c r="D86" s="4">
        <v>650232</v>
      </c>
      <c r="E86" s="4">
        <f>C86-D86</f>
      </c>
    </row>
    <row r="87" ht="30" customHeight="1">
      <c r="A87" s="35" t="s">
        <v>1437</v>
      </c>
      <c r="B87" s="4"/>
      <c r="C87" s="4">
        <v>0</v>
      </c>
      <c r="D87" s="4">
        <v>650232</v>
      </c>
      <c r="E87" s="4">
        <f>C87-D87</f>
      </c>
    </row>
    <row r="88" ht="30" customHeight="1">
      <c r="A88" s="35" t="s">
        <v>1438</v>
      </c>
      <c r="B88" s="4"/>
      <c r="C88" s="4">
        <v>0</v>
      </c>
      <c r="D88" s="4">
        <v>325116</v>
      </c>
      <c r="E88" s="4">
        <f>C88-D88</f>
      </c>
    </row>
    <row r="89" ht="30" customHeight="1">
      <c r="A89" s="35" t="s">
        <v>1439</v>
      </c>
      <c r="B89" s="4"/>
      <c r="C89" s="4">
        <v>0</v>
      </c>
      <c r="D89" s="4">
        <v>819049.2</v>
      </c>
      <c r="E89" s="4">
        <f>C89-D89</f>
      </c>
    </row>
    <row r="90" ht="30" customHeight="1">
      <c r="A90" s="35" t="s">
        <v>1440</v>
      </c>
      <c r="B90" s="4"/>
      <c r="C90" s="4">
        <v>0</v>
      </c>
      <c r="D90" s="4">
        <v>2535926.4</v>
      </c>
      <c r="E90" s="4">
        <f>C90-D90</f>
      </c>
    </row>
    <row r="91" ht="30" customHeight="1">
      <c r="A91" s="35" t="s">
        <v>1441</v>
      </c>
      <c r="B91" s="4"/>
      <c r="C91" s="4">
        <v>0</v>
      </c>
      <c r="D91" s="4">
        <v>493933.2</v>
      </c>
      <c r="E91" s="4">
        <f>C91-D91</f>
      </c>
    </row>
    <row r="92" ht="30" customHeight="1">
      <c r="A92" s="35" t="s">
        <v>1442</v>
      </c>
      <c r="B92" s="4"/>
      <c r="C92" s="4">
        <v>0</v>
      </c>
      <c r="D92" s="4">
        <v>987109.2</v>
      </c>
      <c r="E92" s="4">
        <f>C92-D92</f>
      </c>
    </row>
    <row r="93" ht="30" customHeight="1">
      <c r="A93" s="35" t="s">
        <v>1443</v>
      </c>
      <c r="B93" s="4"/>
      <c r="C93" s="4">
        <v>0</v>
      </c>
      <c r="D93" s="4">
        <v>330780</v>
      </c>
      <c r="E93" s="4">
        <f>C93-D93</f>
      </c>
    </row>
    <row r="94" ht="30" customHeight="1">
      <c r="A94" s="35" t="s">
        <v>1394</v>
      </c>
      <c r="B94" s="4"/>
      <c r="C94" s="4">
        <v>0</v>
      </c>
      <c r="D94" s="4">
        <v>0</v>
      </c>
      <c r="E94" s="4">
        <f>C94-D94</f>
      </c>
    </row>
    <row r="95" ht="30" customHeight="1">
      <c r="A95" s="35" t="s">
        <v>1444</v>
      </c>
      <c r="B95" s="4"/>
      <c r="C95" s="4">
        <v>0</v>
      </c>
      <c r="D95" s="4">
        <v>325116</v>
      </c>
      <c r="E95" s="4">
        <f>C95-D95</f>
      </c>
    </row>
    <row r="96" ht="30" customHeight="1">
      <c r="A96" s="23" t="s">
        <v>1445</v>
      </c>
      <c r="B96" s="28"/>
      <c r="C96" s="28">
        <v>0</v>
      </c>
      <c r="D96" s="28"/>
      <c r="E96" s="28">
        <f>C96-D96</f>
      </c>
    </row>
    <row r="97" ht="30" customHeight="1">
      <c r="A97" s="35" t="s">
        <v>1446</v>
      </c>
      <c r="B97" s="4"/>
      <c r="C97" s="4">
        <v>0</v>
      </c>
      <c r="D97" s="4"/>
      <c r="E97" s="4">
        <f>C97-D97</f>
      </c>
    </row>
    <row r="98" ht="30" customHeight="1">
      <c r="A98" s="23" t="s">
        <v>1447</v>
      </c>
      <c r="B98" s="28"/>
      <c r="C98" s="28">
        <v>0</v>
      </c>
      <c r="D98" s="28">
        <v>110137855.71</v>
      </c>
      <c r="E98" s="28">
        <f>C98-D98</f>
      </c>
    </row>
    <row r="99" ht="30" customHeight="1">
      <c r="A99" s="35" t="s">
        <v>1400</v>
      </c>
      <c r="B99" s="4"/>
      <c r="C99" s="4">
        <v>0</v>
      </c>
      <c r="D99" s="4">
        <v>0</v>
      </c>
      <c r="E99" s="4">
        <f>C99-D99</f>
      </c>
    </row>
    <row r="100" ht="30" customHeight="1">
      <c r="A100" s="35" t="s">
        <v>1400</v>
      </c>
      <c r="B100" s="4"/>
      <c r="C100" s="4">
        <v>0</v>
      </c>
      <c r="D100" s="4">
        <v>0</v>
      </c>
      <c r="E100" s="4">
        <f>C100-D100</f>
      </c>
    </row>
    <row r="101" ht="30" customHeight="1">
      <c r="A101" s="35" t="s">
        <v>1399</v>
      </c>
      <c r="B101" s="4"/>
      <c r="C101" s="4">
        <v>0</v>
      </c>
      <c r="D101" s="4">
        <v>0</v>
      </c>
      <c r="E101" s="4">
        <f>C101-D101</f>
      </c>
    </row>
    <row r="102" ht="30" customHeight="1">
      <c r="A102" s="35" t="s">
        <v>1446</v>
      </c>
      <c r="B102" s="4"/>
      <c r="C102" s="4">
        <v>0</v>
      </c>
      <c r="D102" s="4">
        <v>21051190.44</v>
      </c>
      <c r="E102" s="4">
        <f>C102-D102</f>
      </c>
    </row>
    <row r="103" ht="30" customHeight="1">
      <c r="A103" s="35" t="s">
        <v>1400</v>
      </c>
      <c r="B103" s="4"/>
      <c r="C103" s="4">
        <v>0</v>
      </c>
      <c r="D103" s="4">
        <v>0</v>
      </c>
      <c r="E103" s="4">
        <f>C103-D103</f>
      </c>
    </row>
    <row r="104" ht="30" customHeight="1">
      <c r="A104" s="35" t="s">
        <v>1446</v>
      </c>
      <c r="B104" s="4"/>
      <c r="C104" s="4">
        <v>0</v>
      </c>
      <c r="D104" s="4">
        <v>4422519</v>
      </c>
      <c r="E104" s="4">
        <f>C104-D104</f>
      </c>
    </row>
    <row r="105" ht="30" customHeight="1">
      <c r="A105" s="35" t="s">
        <v>1400</v>
      </c>
      <c r="B105" s="4"/>
      <c r="C105" s="4">
        <v>0</v>
      </c>
      <c r="D105" s="4">
        <v>71197443.57</v>
      </c>
      <c r="E105" s="4">
        <f>C105-D105</f>
      </c>
    </row>
    <row r="106" ht="30" customHeight="1">
      <c r="A106" s="35" t="s">
        <v>1446</v>
      </c>
      <c r="B106" s="4"/>
      <c r="C106" s="4">
        <v>0</v>
      </c>
      <c r="D106" s="4">
        <v>759521.07</v>
      </c>
      <c r="E106" s="4">
        <f>C106-D106</f>
      </c>
    </row>
    <row r="107" ht="30" customHeight="1">
      <c r="A107" s="35" t="s">
        <v>1446</v>
      </c>
      <c r="B107" s="4"/>
      <c r="C107" s="4">
        <v>0</v>
      </c>
      <c r="D107" s="4">
        <v>7073970.75</v>
      </c>
      <c r="E107" s="4">
        <f>C107-D107</f>
      </c>
    </row>
    <row r="108" ht="30" customHeight="1">
      <c r="A108" s="35" t="s">
        <v>1446</v>
      </c>
      <c r="B108" s="4"/>
      <c r="C108" s="4">
        <v>0</v>
      </c>
      <c r="D108" s="4">
        <v>5633210.88</v>
      </c>
      <c r="E108" s="4">
        <f>C108-D108</f>
      </c>
    </row>
    <row r="109" ht="30" customHeight="1">
      <c r="A109" s="23" t="s">
        <v>1448</v>
      </c>
      <c r="B109" s="28"/>
      <c r="C109" s="28">
        <v>0</v>
      </c>
      <c r="D109" s="28">
        <v>17733082.7</v>
      </c>
      <c r="E109" s="28">
        <f>C109-D109</f>
      </c>
    </row>
    <row r="110" ht="30" customHeight="1">
      <c r="A110" s="35" t="s">
        <v>1449</v>
      </c>
      <c r="B110" s="4"/>
      <c r="C110" s="4">
        <v>0</v>
      </c>
      <c r="D110" s="4">
        <v>6672080.3</v>
      </c>
      <c r="E110" s="4">
        <f>C110-D110</f>
      </c>
    </row>
    <row r="111" ht="30" customHeight="1">
      <c r="A111" s="35" t="s">
        <v>1450</v>
      </c>
      <c r="B111" s="4"/>
      <c r="C111" s="4">
        <v>0</v>
      </c>
      <c r="D111" s="4">
        <v>0</v>
      </c>
      <c r="E111" s="4">
        <f>C111-D111</f>
      </c>
    </row>
    <row r="112" ht="30" customHeight="1">
      <c r="A112" s="35" t="s">
        <v>1451</v>
      </c>
      <c r="B112" s="4"/>
      <c r="C112" s="4">
        <v>0</v>
      </c>
      <c r="D112" s="4">
        <v>325116</v>
      </c>
      <c r="E112" s="4">
        <f>C112-D112</f>
      </c>
    </row>
    <row r="113" ht="30" customHeight="1">
      <c r="A113" s="35" t="s">
        <v>1452</v>
      </c>
      <c r="B113" s="4"/>
      <c r="C113" s="4">
        <v>0</v>
      </c>
      <c r="D113" s="4">
        <v>548143.2</v>
      </c>
      <c r="E113" s="4">
        <f>C113-D113</f>
      </c>
    </row>
    <row r="114" ht="30" customHeight="1">
      <c r="A114" s="35" t="s">
        <v>1453</v>
      </c>
      <c r="B114" s="4"/>
      <c r="C114" s="4">
        <v>0</v>
      </c>
      <c r="D114" s="4">
        <v>1294088.4</v>
      </c>
      <c r="E114" s="4">
        <f>C114-D114</f>
      </c>
    </row>
    <row r="115" ht="30" customHeight="1">
      <c r="A115" s="35" t="s">
        <v>1376</v>
      </c>
      <c r="B115" s="4"/>
      <c r="C115" s="4">
        <v>0</v>
      </c>
      <c r="D115" s="4">
        <v>0</v>
      </c>
      <c r="E115" s="4">
        <f>C115-D115</f>
      </c>
    </row>
    <row r="116" ht="30" customHeight="1">
      <c r="A116" s="35" t="s">
        <v>1454</v>
      </c>
      <c r="B116" s="4"/>
      <c r="C116" s="4">
        <v>0</v>
      </c>
      <c r="D116" s="4">
        <v>332208</v>
      </c>
      <c r="E116" s="4">
        <f>C116-D116</f>
      </c>
    </row>
    <row r="117" ht="30" customHeight="1">
      <c r="A117" s="35" t="s">
        <v>1455</v>
      </c>
      <c r="B117" s="4"/>
      <c r="C117" s="4">
        <v>0</v>
      </c>
      <c r="D117" s="4">
        <v>527068.08</v>
      </c>
      <c r="E117" s="4">
        <f>C117-D117</f>
      </c>
    </row>
    <row r="118" ht="30" customHeight="1">
      <c r="A118" s="35" t="s">
        <v>1453</v>
      </c>
      <c r="B118" s="4"/>
      <c r="C118" s="4">
        <v>0</v>
      </c>
      <c r="D118" s="4">
        <v>0</v>
      </c>
      <c r="E118" s="4">
        <f>C118-D118</f>
      </c>
    </row>
    <row r="119" ht="30" customHeight="1">
      <c r="A119" s="35" t="s">
        <v>1402</v>
      </c>
      <c r="B119" s="4"/>
      <c r="C119" s="4">
        <v>0</v>
      </c>
      <c r="D119" s="4">
        <v>1315543.68</v>
      </c>
      <c r="E119" s="4">
        <f>C119-D119</f>
      </c>
    </row>
    <row r="120" ht="30" customHeight="1">
      <c r="A120" s="35" t="s">
        <v>1456</v>
      </c>
      <c r="B120" s="4"/>
      <c r="C120" s="4">
        <v>0</v>
      </c>
      <c r="D120" s="4">
        <v>2252572.8</v>
      </c>
      <c r="E120" s="4">
        <f>C120-D120</f>
      </c>
    </row>
    <row r="121" ht="30" customHeight="1">
      <c r="A121" s="35" t="s">
        <v>1457</v>
      </c>
      <c r="B121" s="4"/>
      <c r="C121" s="4">
        <v>0</v>
      </c>
      <c r="D121" s="4">
        <v>2246650.56</v>
      </c>
      <c r="E121" s="4">
        <f>C121-D121</f>
      </c>
    </row>
    <row r="122" ht="30" customHeight="1">
      <c r="A122" s="35" t="s">
        <v>1458</v>
      </c>
      <c r="B122" s="4"/>
      <c r="C122" s="4">
        <v>0</v>
      </c>
      <c r="D122" s="4">
        <v>1096286.4</v>
      </c>
      <c r="E122" s="4">
        <f>C122-D122</f>
      </c>
    </row>
    <row r="123" ht="30" customHeight="1">
      <c r="A123" s="35" t="s">
        <v>1402</v>
      </c>
      <c r="B123" s="4"/>
      <c r="C123" s="4">
        <v>0</v>
      </c>
      <c r="D123" s="4">
        <v>1123325.28</v>
      </c>
      <c r="E123" s="4">
        <f>C123-D123</f>
      </c>
    </row>
  </sheetData>
  <sheetProtection password="C113" sheet="1" objects="1" scenarios="1"/>
  <mergeCells>
    <mergeCell ref="A1:E1"/>
  </mergeCells>
  <phoneticPr fontId="0" type="noConversion"/>
  <pageMargins left="0.4" right="0.4" top="0.4" bottom="0.4" header="0.1" footer="0.1"/>
  <pageSetup paperSize="9" fitToHeight="0" orientation="landscape" verticalDpi="0" r:id="rId12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38.20" customWidth="1"/>
    <col min="3" max="3" width="19.10" customWidth="1"/>
    <col min="4" max="4" width="38.20" customWidth="1"/>
  </cols>
  <sheetData>
    <row r="1" ht="20" customHeight="1">
</row>
    <row r="2" ht="30" customHeight="1">
      <c r="A2" s="8" t="s">
        <v>1459</v>
      </c>
      <c r="B2" s="8"/>
      <c r="C2" s="8"/>
      <c r="D2" s="8"/>
    </row>
    <row r="3" ht="20" customHeight="1">
</row>
    <row r="4" ht="30" customHeight="1">
      <c r="A4" s="17" t="s">
        <v>1460</v>
      </c>
      <c r="B4" s="17"/>
      <c r="C4" s="17"/>
      <c r="D4" s="17"/>
    </row>
    <row r="5" ht="30" customHeight="1">
      <c r="A5" s="10" t="s">
        <v>1461</v>
      </c>
      <c r="B5" s="10" t="s">
        <v>1462</v>
      </c>
      <c r="C5" s="10" t="s">
        <v>1463</v>
      </c>
      <c r="D5" s="10" t="s">
        <v>1464</v>
      </c>
    </row>
    <row r="6">
      <c r="A6" s="2" t="s">
        <v>386</v>
      </c>
      <c r="B6" s="3" t="s">
        <v>1465</v>
      </c>
      <c r="C6" s="2" t="s">
        <v>1466</v>
      </c>
      <c r="D6" s="2"/>
    </row>
    <row r="7" ht="40" customHeight="1">
      <c r="A7" s="2" t="s">
        <v>485</v>
      </c>
      <c r="B7" s="3" t="s">
        <v>1467</v>
      </c>
      <c r="C7" s="2" t="s">
        <v>1468</v>
      </c>
      <c r="D7" s="2" t="s">
        <v>1469</v>
      </c>
    </row>
    <row r="8">
      <c r="A8" s="2" t="s">
        <v>486</v>
      </c>
      <c r="B8" s="3" t="s">
        <v>1465</v>
      </c>
      <c r="C8" s="2" t="s">
        <v>1470</v>
      </c>
      <c r="D8" s="2"/>
    </row>
    <row r="9" ht="40" customHeight="1">
      <c r="A9" s="2" t="s">
        <v>487</v>
      </c>
      <c r="B9" s="3" t="s">
        <v>1467</v>
      </c>
      <c r="C9" s="2" t="s">
        <v>1471</v>
      </c>
      <c r="D9" s="2" t="s">
        <v>1472</v>
      </c>
    </row>
    <row r="10" ht="40" customHeight="1">
      <c r="A10" s="2" t="s">
        <v>488</v>
      </c>
      <c r="B10" s="3" t="s">
        <v>1465</v>
      </c>
      <c r="C10" s="2" t="s">
        <v>1473</v>
      </c>
      <c r="D10" s="2" t="s">
        <v>1474</v>
      </c>
    </row>
    <row r="11">
      <c r="A11" s="2" t="s">
        <v>489</v>
      </c>
      <c r="B11" s="3" t="s">
        <v>1467</v>
      </c>
      <c r="C11" s="2" t="s">
        <v>1475</v>
      </c>
      <c r="D11" s="2"/>
    </row>
    <row r="12">
      <c r="A12" s="2" t="s">
        <v>490</v>
      </c>
      <c r="B12" s="3" t="s">
        <v>1467</v>
      </c>
      <c r="C12" s="2" t="s">
        <v>1476</v>
      </c>
      <c r="D12" s="2"/>
    </row>
    <row r="13">
      <c r="A13" s="2" t="s">
        <v>491</v>
      </c>
      <c r="B13" s="3" t="s">
        <v>1467</v>
      </c>
      <c r="C13" s="2" t="s">
        <v>1476</v>
      </c>
      <c r="D13" s="2"/>
    </row>
    <row r="14">
      <c r="A14" s="2" t="s">
        <v>492</v>
      </c>
      <c r="B14" s="3" t="s">
        <v>1477</v>
      </c>
      <c r="C14" s="2" t="s">
        <v>1478</v>
      </c>
      <c r="D14" s="2"/>
    </row>
    <row r="15">
      <c r="A15" s="2" t="s">
        <v>493</v>
      </c>
      <c r="B15" s="3" t="s">
        <v>1479</v>
      </c>
      <c r="C15" s="2" t="s">
        <v>1480</v>
      </c>
      <c r="D15" s="2"/>
    </row>
    <row r="16">
      <c r="A16" s="2" t="s">
        <v>494</v>
      </c>
      <c r="B16" s="3" t="s">
        <v>1481</v>
      </c>
      <c r="C16" s="2" t="s">
        <v>1482</v>
      </c>
      <c r="D16" s="2"/>
    </row>
    <row r="17">
      <c r="A17" s="2" t="s">
        <v>839</v>
      </c>
      <c r="B17" s="3" t="s">
        <v>1465</v>
      </c>
      <c r="C17" s="2" t="s">
        <v>1483</v>
      </c>
      <c r="D17" s="2"/>
    </row>
  </sheetData>
  <sheetProtection password="C113" sheet="1" objects="1" scenarios="1"/>
  <mergeCells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 r:id="rId13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5.50" customWidth="1"/>
    <col min="2" max="4" width="11.46" customWidth="1"/>
    <col min="5" max="11" width="22.92" customWidth="1"/>
  </cols>
  <sheetData>
    <row r="1" ht="15" customHeight="1">
</row>
    <row r="2" ht="25" customHeight="1">
      <c r="A2" s="11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5" customHeight="1">
</row>
    <row r="4" ht="40" customHeight="1">
      <c r="A4" s="2" t="s">
        <v>47</v>
      </c>
      <c r="B4" s="2" t="s">
        <v>48</v>
      </c>
      <c r="C4" s="2" t="s">
        <v>49</v>
      </c>
      <c r="D4" s="2" t="s">
        <v>50</v>
      </c>
      <c r="E4" s="2" t="s">
        <v>51</v>
      </c>
      <c r="F4" s="2"/>
      <c r="G4" s="2"/>
      <c r="H4" s="2"/>
      <c r="I4" s="2"/>
      <c r="J4" s="2"/>
      <c r="K4" s="2"/>
    </row>
    <row r="5" ht="50" customHeight="1">
      <c r="A5" s="2"/>
      <c r="B5" s="2"/>
      <c r="C5" s="2"/>
      <c r="D5" s="2"/>
      <c r="E5" s="2" t="s">
        <v>52</v>
      </c>
      <c r="F5" s="2" t="s">
        <v>53</v>
      </c>
      <c r="G5" s="2"/>
      <c r="H5" s="2"/>
      <c r="I5" s="2" t="s">
        <v>54</v>
      </c>
      <c r="J5" s="2" t="s">
        <v>55</v>
      </c>
      <c r="K5" s="2" t="s">
        <v>56</v>
      </c>
    </row>
    <row r="6" ht="100" customHeight="1">
      <c r="A6" s="2"/>
      <c r="B6" s="2"/>
      <c r="C6" s="2"/>
      <c r="D6" s="2"/>
      <c r="E6" s="2"/>
      <c r="F6" s="2" t="s">
        <v>57</v>
      </c>
      <c r="G6" s="2" t="s">
        <v>58</v>
      </c>
      <c r="H6" s="2" t="s">
        <v>59</v>
      </c>
      <c r="I6" s="2"/>
      <c r="J6" s="2"/>
      <c r="K6" s="2"/>
    </row>
    <row r="7" ht="20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ht="15" customHeight="1">
      <c r="A8" s="3" t="s">
        <v>60</v>
      </c>
      <c r="B8" s="2" t="s">
        <v>61</v>
      </c>
      <c r="C8" s="2" t="s">
        <v>62</v>
      </c>
      <c r="D8" s="2" t="s">
        <v>62</v>
      </c>
      <c r="E8" s="4">
        <v>0</v>
      </c>
      <c r="F8" s="4" t="s">
        <v>63</v>
      </c>
      <c r="G8" s="4" t="s">
        <v>63</v>
      </c>
      <c r="H8" s="4">
        <v>0</v>
      </c>
      <c r="I8" s="4">
        <v>0</v>
      </c>
      <c r="J8" s="4">
        <v>0</v>
      </c>
      <c r="K8" s="4">
        <v>0</v>
      </c>
    </row>
    <row r="9" ht="15" customHeight="1">
      <c r="A9" s="3" t="s">
        <v>64</v>
      </c>
      <c r="B9" s="2" t="s">
        <v>65</v>
      </c>
      <c r="C9" s="2" t="s">
        <v>62</v>
      </c>
      <c r="D9" s="2" t="s">
        <v>62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ht="15" customHeight="1">
      <c r="A10" s="3" t="s">
        <v>66</v>
      </c>
      <c r="B10" s="2" t="s">
        <v>67</v>
      </c>
      <c r="C10" s="2"/>
      <c r="D10" s="2"/>
      <c r="E10" s="4">
        <v>760191958.37</v>
      </c>
      <c r="F10" s="4">
        <v>389081958.37</v>
      </c>
      <c r="G10" s="4">
        <v>232554000</v>
      </c>
      <c r="H10" s="4">
        <v>138556000</v>
      </c>
      <c r="I10" s="4">
        <v>427637958.37</v>
      </c>
      <c r="J10" s="4">
        <v>427637958.37</v>
      </c>
      <c r="K10" s="4">
        <v>0</v>
      </c>
    </row>
    <row r="11" ht="15" customHeight="1">
      <c r="A11" s="3" t="s">
        <v>68</v>
      </c>
      <c r="B11" s="2" t="s">
        <v>69</v>
      </c>
      <c r="C11" s="2" t="s">
        <v>70</v>
      </c>
      <c r="D11" s="2"/>
      <c r="E11" s="4">
        <v>0</v>
      </c>
      <c r="F11" s="4" t="s">
        <v>63</v>
      </c>
      <c r="G11" s="4" t="s">
        <v>63</v>
      </c>
      <c r="H11" s="4">
        <v>0</v>
      </c>
      <c r="I11" s="4">
        <v>0</v>
      </c>
      <c r="J11" s="4">
        <v>0</v>
      </c>
      <c r="K11" s="4">
        <v>0</v>
      </c>
    </row>
    <row r="12" ht="15" customHeight="1">
      <c r="A12" s="3" t="s">
        <v>71</v>
      </c>
      <c r="B12" s="2" t="s">
        <v>72</v>
      </c>
      <c r="C12" s="2" t="s">
        <v>70</v>
      </c>
      <c r="D12" s="2" t="s">
        <v>73</v>
      </c>
      <c r="E12" s="4">
        <v>0</v>
      </c>
      <c r="F12" s="4" t="s">
        <v>63</v>
      </c>
      <c r="G12" s="4" t="s">
        <v>63</v>
      </c>
      <c r="H12" s="4">
        <v>0</v>
      </c>
      <c r="I12" s="4">
        <v>0</v>
      </c>
      <c r="J12" s="4">
        <v>0</v>
      </c>
      <c r="K12" s="4">
        <v>0</v>
      </c>
    </row>
    <row r="13" ht="15" customHeight="1">
      <c r="A13" s="3" t="s">
        <v>74</v>
      </c>
      <c r="B13" s="2" t="s">
        <v>75</v>
      </c>
      <c r="C13" s="2" t="s">
        <v>70</v>
      </c>
      <c r="D13" s="2" t="s">
        <v>76</v>
      </c>
      <c r="E13" s="4">
        <v>0</v>
      </c>
      <c r="F13" s="4" t="s">
        <v>63</v>
      </c>
      <c r="G13" s="4" t="s">
        <v>63</v>
      </c>
      <c r="H13" s="4">
        <v>0</v>
      </c>
      <c r="I13" s="4">
        <v>0</v>
      </c>
      <c r="J13" s="4">
        <v>0</v>
      </c>
      <c r="K13" s="4">
        <v>0</v>
      </c>
    </row>
    <row r="14" ht="15" customHeight="1">
      <c r="A14" s="3" t="s">
        <v>77</v>
      </c>
      <c r="B14" s="2" t="s">
        <v>78</v>
      </c>
      <c r="C14" s="2" t="s">
        <v>79</v>
      </c>
      <c r="D14" s="2"/>
      <c r="E14" s="4">
        <v>425694958.37</v>
      </c>
      <c r="F14" s="4">
        <v>389081958.37</v>
      </c>
      <c r="G14" s="4" t="s">
        <v>63</v>
      </c>
      <c r="H14" s="4">
        <v>36613000</v>
      </c>
      <c r="I14" s="4">
        <v>425694958.37</v>
      </c>
      <c r="J14" s="4">
        <v>425694958.37</v>
      </c>
      <c r="K14" s="4">
        <v>0</v>
      </c>
    </row>
    <row r="15" ht="30" customHeight="1">
      <c r="A15" s="3" t="s">
        <v>80</v>
      </c>
      <c r="B15" s="2" t="s">
        <v>81</v>
      </c>
      <c r="C15" s="2" t="s">
        <v>79</v>
      </c>
      <c r="D15" s="2" t="s">
        <v>82</v>
      </c>
      <c r="E15" s="4">
        <v>389081958.37</v>
      </c>
      <c r="F15" s="4">
        <v>389081958.37</v>
      </c>
      <c r="G15" s="4" t="s">
        <v>63</v>
      </c>
      <c r="H15" s="4">
        <v>0</v>
      </c>
      <c r="I15" s="4">
        <v>389081958.37</v>
      </c>
      <c r="J15" s="4">
        <v>389081958.37</v>
      </c>
      <c r="K15" s="4">
        <v>0</v>
      </c>
    </row>
    <row r="16" ht="15" customHeight="1">
      <c r="A16" s="3" t="s">
        <v>83</v>
      </c>
      <c r="B16" s="2" t="s">
        <v>84</v>
      </c>
      <c r="C16" s="2" t="s">
        <v>79</v>
      </c>
      <c r="D16" s="2" t="s">
        <v>85</v>
      </c>
      <c r="E16" s="4">
        <v>0</v>
      </c>
      <c r="F16" s="4" t="s">
        <v>63</v>
      </c>
      <c r="G16" s="4" t="s">
        <v>63</v>
      </c>
      <c r="H16" s="4">
        <v>0</v>
      </c>
      <c r="I16" s="4">
        <v>0</v>
      </c>
      <c r="J16" s="4">
        <v>0</v>
      </c>
      <c r="K16" s="4">
        <v>0</v>
      </c>
    </row>
    <row r="17" ht="15" customHeight="1">
      <c r="A17" s="3" t="s">
        <v>86</v>
      </c>
      <c r="B17" s="2" t="s">
        <v>87</v>
      </c>
      <c r="C17" s="2" t="s">
        <v>88</v>
      </c>
      <c r="D17" s="2"/>
      <c r="E17" s="4">
        <v>0</v>
      </c>
      <c r="F17" s="4" t="s">
        <v>63</v>
      </c>
      <c r="G17" s="4" t="s">
        <v>63</v>
      </c>
      <c r="H17" s="4">
        <v>0</v>
      </c>
      <c r="I17" s="4">
        <v>0</v>
      </c>
      <c r="J17" s="4">
        <v>0</v>
      </c>
      <c r="K17" s="4">
        <v>0</v>
      </c>
    </row>
    <row r="18" ht="23" customHeight="1">
      <c r="A18" s="3" t="s">
        <v>89</v>
      </c>
      <c r="B18" s="2" t="s">
        <v>90</v>
      </c>
      <c r="C18" s="2" t="s">
        <v>88</v>
      </c>
      <c r="D18" s="2" t="s">
        <v>91</v>
      </c>
      <c r="E18" s="4">
        <v>0</v>
      </c>
      <c r="F18" s="4" t="s">
        <v>63</v>
      </c>
      <c r="G18" s="4" t="s">
        <v>63</v>
      </c>
      <c r="H18" s="4">
        <v>0</v>
      </c>
      <c r="I18" s="4">
        <v>0</v>
      </c>
      <c r="J18" s="4">
        <v>0</v>
      </c>
      <c r="K18" s="4">
        <v>0</v>
      </c>
    </row>
    <row r="19" ht="15" customHeight="1">
      <c r="A19" s="3" t="s">
        <v>92</v>
      </c>
      <c r="B19" s="2" t="s">
        <v>93</v>
      </c>
      <c r="C19" s="2" t="s">
        <v>94</v>
      </c>
      <c r="D19" s="2"/>
      <c r="E19" s="4">
        <v>332554000</v>
      </c>
      <c r="F19" s="4" t="s">
        <v>63</v>
      </c>
      <c r="G19" s="4">
        <v>232554000</v>
      </c>
      <c r="H19" s="4">
        <v>100000000</v>
      </c>
      <c r="I19" s="4">
        <v>0</v>
      </c>
      <c r="J19" s="4">
        <v>0</v>
      </c>
      <c r="K19" s="4">
        <v>0</v>
      </c>
    </row>
    <row r="20" ht="23" customHeight="1">
      <c r="A20" s="3" t="s">
        <v>95</v>
      </c>
      <c r="B20" s="2" t="s">
        <v>96</v>
      </c>
      <c r="C20" s="2" t="s">
        <v>94</v>
      </c>
      <c r="D20" s="2"/>
      <c r="E20" s="4">
        <v>232554000</v>
      </c>
      <c r="F20" s="4" t="s">
        <v>63</v>
      </c>
      <c r="G20" s="4">
        <v>232554000</v>
      </c>
      <c r="H20" s="4">
        <v>0</v>
      </c>
      <c r="I20" s="4">
        <v>0</v>
      </c>
      <c r="J20" s="4">
        <v>0</v>
      </c>
      <c r="K20" s="4">
        <v>0</v>
      </c>
    </row>
    <row r="21" ht="15" customHeight="1">
      <c r="A21" s="3" t="s">
        <v>97</v>
      </c>
      <c r="B21" s="2" t="s">
        <v>98</v>
      </c>
      <c r="C21" s="2" t="s">
        <v>94</v>
      </c>
      <c r="D21" s="2"/>
      <c r="E21" s="4">
        <v>0</v>
      </c>
      <c r="F21" s="4" t="s">
        <v>63</v>
      </c>
      <c r="G21" s="4" t="s">
        <v>63</v>
      </c>
      <c r="H21" s="4">
        <v>0</v>
      </c>
      <c r="I21" s="4">
        <v>0</v>
      </c>
      <c r="J21" s="4">
        <v>0</v>
      </c>
      <c r="K21" s="4">
        <v>0</v>
      </c>
    </row>
    <row r="22" ht="15" customHeight="1">
      <c r="A22" s="3" t="s">
        <v>99</v>
      </c>
      <c r="B22" s="2" t="s">
        <v>100</v>
      </c>
      <c r="C22" s="2" t="s">
        <v>94</v>
      </c>
      <c r="D22" s="2"/>
      <c r="E22" s="4">
        <v>100000000</v>
      </c>
      <c r="F22" s="4" t="s">
        <v>63</v>
      </c>
      <c r="G22" s="4" t="s">
        <v>63</v>
      </c>
      <c r="H22" s="4">
        <v>100000000</v>
      </c>
      <c r="I22" s="4">
        <v>0</v>
      </c>
      <c r="J22" s="4">
        <v>0</v>
      </c>
      <c r="K22" s="4">
        <v>0</v>
      </c>
    </row>
    <row r="23" ht="15" customHeight="1">
      <c r="A23" s="3" t="s">
        <v>101</v>
      </c>
      <c r="B23" s="2" t="s">
        <v>102</v>
      </c>
      <c r="C23" s="2" t="s">
        <v>94</v>
      </c>
      <c r="D23" s="2"/>
      <c r="E23" s="4">
        <v>0</v>
      </c>
      <c r="F23" s="4" t="s">
        <v>63</v>
      </c>
      <c r="G23" s="4" t="s">
        <v>63</v>
      </c>
      <c r="H23" s="4">
        <v>0</v>
      </c>
      <c r="I23" s="4">
        <v>0</v>
      </c>
      <c r="J23" s="4">
        <v>0</v>
      </c>
      <c r="K23" s="4">
        <v>0</v>
      </c>
    </row>
    <row r="24" ht="15" customHeight="1">
      <c r="A24" s="3" t="s">
        <v>103</v>
      </c>
      <c r="B24" s="2" t="s">
        <v>104</v>
      </c>
      <c r="C24" s="2" t="s">
        <v>105</v>
      </c>
      <c r="D24" s="2"/>
      <c r="E24" s="4">
        <v>0</v>
      </c>
      <c r="F24" s="4" t="s">
        <v>63</v>
      </c>
      <c r="G24" s="4" t="s">
        <v>63</v>
      </c>
      <c r="H24" s="4">
        <v>0</v>
      </c>
      <c r="I24" s="4">
        <v>0</v>
      </c>
      <c r="J24" s="4">
        <v>0</v>
      </c>
      <c r="K24" s="4">
        <v>0</v>
      </c>
    </row>
    <row r="25" ht="23" customHeight="1">
      <c r="A25" s="3" t="s">
        <v>106</v>
      </c>
      <c r="B25" s="2" t="s">
        <v>107</v>
      </c>
      <c r="C25" s="2" t="s">
        <v>105</v>
      </c>
      <c r="D25" s="2"/>
      <c r="E25" s="4">
        <v>0</v>
      </c>
      <c r="F25" s="4" t="s">
        <v>63</v>
      </c>
      <c r="G25" s="4" t="s">
        <v>63</v>
      </c>
      <c r="H25" s="4">
        <v>0</v>
      </c>
      <c r="I25" s="4">
        <v>0</v>
      </c>
      <c r="J25" s="4">
        <v>0</v>
      </c>
      <c r="K25" s="4">
        <v>0</v>
      </c>
    </row>
    <row r="26" ht="15" customHeight="1">
      <c r="A26" s="3" t="s">
        <v>108</v>
      </c>
      <c r="B26" s="2" t="s">
        <v>109</v>
      </c>
      <c r="C26" s="2" t="s">
        <v>62</v>
      </c>
      <c r="D26" s="2"/>
      <c r="E26" s="4">
        <v>1943000</v>
      </c>
      <c r="F26" s="4" t="s">
        <v>63</v>
      </c>
      <c r="G26" s="4" t="s">
        <v>63</v>
      </c>
      <c r="H26" s="4">
        <v>1943000</v>
      </c>
      <c r="I26" s="4">
        <v>1943000</v>
      </c>
      <c r="J26" s="4">
        <v>1943000</v>
      </c>
      <c r="K26" s="4">
        <v>0</v>
      </c>
    </row>
    <row r="27" ht="15" customHeight="1">
      <c r="A27" s="3" t="s">
        <v>110</v>
      </c>
      <c r="B27" s="2" t="s">
        <v>111</v>
      </c>
      <c r="C27" s="2" t="s">
        <v>62</v>
      </c>
      <c r="D27" s="2"/>
      <c r="E27" s="4">
        <v>0</v>
      </c>
      <c r="F27" s="4" t="s">
        <v>63</v>
      </c>
      <c r="G27" s="4" t="s">
        <v>63</v>
      </c>
      <c r="H27" s="4">
        <v>0</v>
      </c>
      <c r="I27" s="4">
        <v>0</v>
      </c>
      <c r="J27" s="4">
        <v>0</v>
      </c>
      <c r="K27" s="4">
        <v>0</v>
      </c>
    </row>
    <row r="28" ht="38" customHeight="1">
      <c r="A28" s="3" t="s">
        <v>112</v>
      </c>
      <c r="B28" s="2" t="s">
        <v>113</v>
      </c>
      <c r="C28" s="2" t="s">
        <v>114</v>
      </c>
      <c r="D28" s="2"/>
      <c r="E28" s="4">
        <v>0</v>
      </c>
      <c r="F28" s="4" t="s">
        <v>63</v>
      </c>
      <c r="G28" s="4" t="s">
        <v>63</v>
      </c>
      <c r="H28" s="4">
        <v>0</v>
      </c>
      <c r="I28" s="4">
        <v>0</v>
      </c>
      <c r="J28" s="4">
        <v>0</v>
      </c>
      <c r="K28" s="4">
        <v>0</v>
      </c>
    </row>
    <row r="29" ht="15" customHeight="1">
      <c r="A29" s="3" t="s">
        <v>115</v>
      </c>
      <c r="B29" s="2" t="s">
        <v>116</v>
      </c>
      <c r="C29" s="2" t="s">
        <v>62</v>
      </c>
      <c r="D29" s="2"/>
      <c r="E29" s="4">
        <v>760191958.37</v>
      </c>
      <c r="F29" s="4">
        <v>389081958.37</v>
      </c>
      <c r="G29" s="4">
        <v>232554000</v>
      </c>
      <c r="H29" s="4">
        <v>138556000</v>
      </c>
      <c r="I29" s="4">
        <v>427637958.37</v>
      </c>
      <c r="J29" s="4">
        <v>427637958.37</v>
      </c>
      <c r="K29" s="4">
        <v>0</v>
      </c>
    </row>
    <row r="30" ht="23" customHeight="1">
      <c r="A30" s="3" t="s">
        <v>117</v>
      </c>
      <c r="B30" s="2" t="s">
        <v>118</v>
      </c>
      <c r="C30" s="2" t="s">
        <v>62</v>
      </c>
      <c r="D30" s="2"/>
      <c r="E30" s="4">
        <v>277268618.86</v>
      </c>
      <c r="F30" s="4">
        <v>262197852.6</v>
      </c>
      <c r="G30" s="4" t="s">
        <v>63</v>
      </c>
      <c r="H30" s="4">
        <v>15070766.26</v>
      </c>
      <c r="I30" s="4">
        <v>277268618.86</v>
      </c>
      <c r="J30" s="4">
        <v>277268618.86</v>
      </c>
      <c r="K30" s="4">
        <v>0</v>
      </c>
    </row>
    <row r="31" ht="23" customHeight="1">
      <c r="A31" s="3" t="s">
        <v>119</v>
      </c>
      <c r="B31" s="2" t="s">
        <v>120</v>
      </c>
      <c r="C31" s="2" t="s">
        <v>121</v>
      </c>
      <c r="D31" s="2"/>
      <c r="E31" s="4">
        <v>212139400.05</v>
      </c>
      <c r="F31" s="4">
        <v>200675447.47</v>
      </c>
      <c r="G31" s="4" t="s">
        <v>63</v>
      </c>
      <c r="H31" s="4">
        <v>11463952.58</v>
      </c>
      <c r="I31" s="4">
        <v>212139400.05</v>
      </c>
      <c r="J31" s="4">
        <v>212139400.05</v>
      </c>
      <c r="K31" s="4">
        <v>0</v>
      </c>
    </row>
    <row r="32" ht="23" customHeight="1">
      <c r="A32" s="3" t="s">
        <v>122</v>
      </c>
      <c r="B32" s="2" t="s">
        <v>123</v>
      </c>
      <c r="C32" s="2" t="s">
        <v>121</v>
      </c>
      <c r="D32" s="2" t="s">
        <v>124</v>
      </c>
      <c r="E32" s="4">
        <v>211199400.05</v>
      </c>
      <c r="F32" s="4">
        <v>199885447.47</v>
      </c>
      <c r="G32" s="4" t="s">
        <v>63</v>
      </c>
      <c r="H32" s="4">
        <v>11313952.58</v>
      </c>
      <c r="I32" s="4">
        <v>211199400.05</v>
      </c>
      <c r="J32" s="4">
        <v>211199400.05</v>
      </c>
      <c r="K32" s="4">
        <v>0</v>
      </c>
    </row>
    <row r="33" ht="15" customHeight="1">
      <c r="A33" s="3" t="s">
        <v>125</v>
      </c>
      <c r="B33" s="2" t="s">
        <v>126</v>
      </c>
      <c r="C33" s="2" t="s">
        <v>121</v>
      </c>
      <c r="D33" s="2" t="s">
        <v>124</v>
      </c>
      <c r="E33" s="4">
        <v>131389158.41</v>
      </c>
      <c r="F33" s="4">
        <v>125824261.83</v>
      </c>
      <c r="G33" s="4" t="s">
        <v>63</v>
      </c>
      <c r="H33" s="4">
        <v>5564896.58</v>
      </c>
      <c r="I33" s="4">
        <v>131389158.41</v>
      </c>
      <c r="J33" s="4">
        <v>131389158.41</v>
      </c>
      <c r="K33" s="4">
        <v>0</v>
      </c>
    </row>
    <row r="34" ht="15" customHeight="1">
      <c r="A34" s="3" t="s">
        <v>127</v>
      </c>
      <c r="B34" s="2" t="s">
        <v>128</v>
      </c>
      <c r="C34" s="2" t="s">
        <v>121</v>
      </c>
      <c r="D34" s="2" t="s">
        <v>124</v>
      </c>
      <c r="E34" s="4">
        <v>113656075.71</v>
      </c>
      <c r="F34" s="4">
        <v>108483387.13</v>
      </c>
      <c r="G34" s="4" t="s">
        <v>63</v>
      </c>
      <c r="H34" s="4">
        <v>5172688.58</v>
      </c>
      <c r="I34" s="4">
        <v>113656075.71</v>
      </c>
      <c r="J34" s="4">
        <v>113656075.71</v>
      </c>
      <c r="K34" s="4">
        <v>0</v>
      </c>
    </row>
    <row r="35" ht="38" customHeight="1">
      <c r="A35" s="3" t="s">
        <v>129</v>
      </c>
      <c r="B35" s="2" t="s">
        <v>130</v>
      </c>
      <c r="C35" s="2" t="s">
        <v>121</v>
      </c>
      <c r="D35" s="2" t="s">
        <v>124</v>
      </c>
      <c r="E35" s="4">
        <v>0</v>
      </c>
      <c r="F35" s="4" t="s">
        <v>63</v>
      </c>
      <c r="G35" s="4" t="s">
        <v>63</v>
      </c>
      <c r="H35" s="4">
        <v>0</v>
      </c>
      <c r="I35" s="4">
        <v>0</v>
      </c>
      <c r="J35" s="4">
        <v>0</v>
      </c>
      <c r="K35" s="4">
        <v>0</v>
      </c>
    </row>
    <row r="36" ht="30" customHeight="1">
      <c r="A36" s="3" t="s">
        <v>131</v>
      </c>
      <c r="B36" s="2" t="s">
        <v>132</v>
      </c>
      <c r="C36" s="2" t="s">
        <v>121</v>
      </c>
      <c r="D36" s="2" t="s">
        <v>124</v>
      </c>
      <c r="E36" s="4">
        <v>0</v>
      </c>
      <c r="F36" s="4" t="s">
        <v>63</v>
      </c>
      <c r="G36" s="4" t="s">
        <v>63</v>
      </c>
      <c r="H36" s="4">
        <v>0</v>
      </c>
      <c r="I36" s="4">
        <v>0</v>
      </c>
      <c r="J36" s="4">
        <v>0</v>
      </c>
      <c r="K36" s="4">
        <v>0</v>
      </c>
    </row>
    <row r="37" ht="15" customHeight="1">
      <c r="A37" s="3" t="s">
        <v>133</v>
      </c>
      <c r="B37" s="2" t="s">
        <v>134</v>
      </c>
      <c r="C37" s="2" t="s">
        <v>121</v>
      </c>
      <c r="D37" s="2" t="s">
        <v>124</v>
      </c>
      <c r="E37" s="4">
        <v>0</v>
      </c>
      <c r="F37" s="4" t="s">
        <v>63</v>
      </c>
      <c r="G37" s="4" t="s">
        <v>63</v>
      </c>
      <c r="H37" s="4">
        <v>0</v>
      </c>
      <c r="I37" s="4">
        <v>0</v>
      </c>
      <c r="J37" s="4">
        <v>0</v>
      </c>
      <c r="K37" s="4">
        <v>0</v>
      </c>
    </row>
    <row r="38" ht="15" customHeight="1">
      <c r="A38" s="3" t="s">
        <v>135</v>
      </c>
      <c r="B38" s="2" t="s">
        <v>136</v>
      </c>
      <c r="C38" s="2" t="s">
        <v>121</v>
      </c>
      <c r="D38" s="2" t="s">
        <v>124</v>
      </c>
      <c r="E38" s="4">
        <v>0</v>
      </c>
      <c r="F38" s="4" t="s">
        <v>63</v>
      </c>
      <c r="G38" s="4" t="s">
        <v>63</v>
      </c>
      <c r="H38" s="4">
        <v>0</v>
      </c>
      <c r="I38" s="4">
        <v>0</v>
      </c>
      <c r="J38" s="4">
        <v>0</v>
      </c>
      <c r="K38" s="4">
        <v>0</v>
      </c>
    </row>
    <row r="39" ht="30" customHeight="1">
      <c r="A39" s="3" t="s">
        <v>137</v>
      </c>
      <c r="B39" s="2" t="s">
        <v>138</v>
      </c>
      <c r="C39" s="2" t="s">
        <v>121</v>
      </c>
      <c r="D39" s="2" t="s">
        <v>124</v>
      </c>
      <c r="E39" s="4">
        <v>0</v>
      </c>
      <c r="F39" s="4" t="s">
        <v>63</v>
      </c>
      <c r="G39" s="4" t="s">
        <v>63</v>
      </c>
      <c r="H39" s="4">
        <v>0</v>
      </c>
      <c r="I39" s="4">
        <v>0</v>
      </c>
      <c r="J39" s="4">
        <v>0</v>
      </c>
      <c r="K39" s="4">
        <v>0</v>
      </c>
    </row>
    <row r="40" ht="15" customHeight="1">
      <c r="A40" s="3" t="s">
        <v>139</v>
      </c>
      <c r="B40" s="2" t="s">
        <v>140</v>
      </c>
      <c r="C40" s="2" t="s">
        <v>121</v>
      </c>
      <c r="D40" s="2" t="s">
        <v>124</v>
      </c>
      <c r="E40" s="4">
        <v>113656075.71</v>
      </c>
      <c r="F40" s="4">
        <v>108483387.13</v>
      </c>
      <c r="G40" s="4" t="s">
        <v>63</v>
      </c>
      <c r="H40" s="4">
        <v>5172688.58</v>
      </c>
      <c r="I40" s="4">
        <v>113656075.71</v>
      </c>
      <c r="J40" s="4">
        <v>113656075.71</v>
      </c>
      <c r="K40" s="4">
        <v>0</v>
      </c>
    </row>
    <row r="41" ht="15" customHeight="1">
      <c r="A41" s="3" t="s">
        <v>141</v>
      </c>
      <c r="B41" s="2" t="s">
        <v>142</v>
      </c>
      <c r="C41" s="2" t="s">
        <v>121</v>
      </c>
      <c r="D41" s="2" t="s">
        <v>124</v>
      </c>
      <c r="E41" s="4">
        <v>0</v>
      </c>
      <c r="F41" s="4" t="s">
        <v>63</v>
      </c>
      <c r="G41" s="4" t="s">
        <v>63</v>
      </c>
      <c r="H41" s="4">
        <v>0</v>
      </c>
      <c r="I41" s="4">
        <v>0</v>
      </c>
      <c r="J41" s="4">
        <v>0</v>
      </c>
      <c r="K41" s="4">
        <v>0</v>
      </c>
    </row>
    <row r="42" ht="15" customHeight="1">
      <c r="A42" s="3" t="s">
        <v>143</v>
      </c>
      <c r="B42" s="2" t="s">
        <v>144</v>
      </c>
      <c r="C42" s="2" t="s">
        <v>121</v>
      </c>
      <c r="D42" s="2" t="s">
        <v>124</v>
      </c>
      <c r="E42" s="4">
        <v>17733082.7</v>
      </c>
      <c r="F42" s="4">
        <v>17340874.7</v>
      </c>
      <c r="G42" s="4" t="s">
        <v>63</v>
      </c>
      <c r="H42" s="4">
        <v>392208</v>
      </c>
      <c r="I42" s="4">
        <v>17733082.7</v>
      </c>
      <c r="J42" s="4">
        <v>17733082.7</v>
      </c>
      <c r="K42" s="4">
        <v>0</v>
      </c>
    </row>
    <row r="43" ht="15" customHeight="1">
      <c r="A43" s="3" t="s">
        <v>145</v>
      </c>
      <c r="B43" s="2" t="s">
        <v>146</v>
      </c>
      <c r="C43" s="2" t="s">
        <v>121</v>
      </c>
      <c r="D43" s="2" t="s">
        <v>124</v>
      </c>
      <c r="E43" s="4">
        <v>79810241.64</v>
      </c>
      <c r="F43" s="4">
        <v>74061185.64</v>
      </c>
      <c r="G43" s="4" t="s">
        <v>63</v>
      </c>
      <c r="H43" s="4">
        <v>5749056</v>
      </c>
      <c r="I43" s="4">
        <v>79810241.64</v>
      </c>
      <c r="J43" s="4">
        <v>79810241.64</v>
      </c>
      <c r="K43" s="4">
        <v>0</v>
      </c>
    </row>
    <row r="44" ht="15" customHeight="1">
      <c r="A44" s="3" t="s">
        <v>147</v>
      </c>
      <c r="B44" s="2" t="s">
        <v>148</v>
      </c>
      <c r="C44" s="2" t="s">
        <v>121</v>
      </c>
      <c r="D44" s="2" t="s">
        <v>124</v>
      </c>
      <c r="E44" s="4">
        <v>3836118</v>
      </c>
      <c r="F44" s="4">
        <v>2876118</v>
      </c>
      <c r="G44" s="4" t="s">
        <v>63</v>
      </c>
      <c r="H44" s="4">
        <v>960000</v>
      </c>
      <c r="I44" s="4">
        <v>3836118</v>
      </c>
      <c r="J44" s="4">
        <v>3836118</v>
      </c>
      <c r="K44" s="4">
        <v>0</v>
      </c>
    </row>
    <row r="45" ht="45" customHeight="1">
      <c r="A45" s="3" t="s">
        <v>149</v>
      </c>
      <c r="B45" s="2" t="s">
        <v>150</v>
      </c>
      <c r="C45" s="2" t="s">
        <v>121</v>
      </c>
      <c r="D45" s="2" t="s">
        <v>124</v>
      </c>
      <c r="E45" s="4">
        <v>7038163.2</v>
      </c>
      <c r="F45" s="4">
        <v>6618163.2</v>
      </c>
      <c r="G45" s="4" t="s">
        <v>63</v>
      </c>
      <c r="H45" s="4">
        <v>420000</v>
      </c>
      <c r="I45" s="4">
        <v>7038163.2</v>
      </c>
      <c r="J45" s="4">
        <v>7038163.2</v>
      </c>
      <c r="K45" s="4">
        <v>0</v>
      </c>
    </row>
    <row r="46" ht="15" customHeight="1">
      <c r="A46" s="3" t="s">
        <v>151</v>
      </c>
      <c r="B46" s="2" t="s">
        <v>152</v>
      </c>
      <c r="C46" s="2" t="s">
        <v>121</v>
      </c>
      <c r="D46" s="2" t="s">
        <v>124</v>
      </c>
      <c r="E46" s="4">
        <v>0</v>
      </c>
      <c r="F46" s="4" t="s">
        <v>63</v>
      </c>
      <c r="G46" s="4" t="s">
        <v>63</v>
      </c>
      <c r="H46" s="4">
        <v>0</v>
      </c>
      <c r="I46" s="4">
        <v>0</v>
      </c>
      <c r="J46" s="4">
        <v>0</v>
      </c>
      <c r="K46" s="4">
        <v>0</v>
      </c>
    </row>
    <row r="47" ht="30" customHeight="1">
      <c r="A47" s="3" t="s">
        <v>153</v>
      </c>
      <c r="B47" s="2" t="s">
        <v>154</v>
      </c>
      <c r="C47" s="2" t="s">
        <v>121</v>
      </c>
      <c r="D47" s="2" t="s">
        <v>124</v>
      </c>
      <c r="E47" s="4">
        <v>0</v>
      </c>
      <c r="F47" s="4" t="s">
        <v>63</v>
      </c>
      <c r="G47" s="4" t="s">
        <v>63</v>
      </c>
      <c r="H47" s="4">
        <v>0</v>
      </c>
      <c r="I47" s="4">
        <v>0</v>
      </c>
      <c r="J47" s="4">
        <v>0</v>
      </c>
      <c r="K47" s="4">
        <v>0</v>
      </c>
    </row>
    <row r="48" ht="15" customHeight="1">
      <c r="A48" s="3" t="s">
        <v>155</v>
      </c>
      <c r="B48" s="2" t="s">
        <v>156</v>
      </c>
      <c r="C48" s="2" t="s">
        <v>121</v>
      </c>
      <c r="D48" s="2" t="s">
        <v>124</v>
      </c>
      <c r="E48" s="4">
        <v>0</v>
      </c>
      <c r="F48" s="4" t="s">
        <v>63</v>
      </c>
      <c r="G48" s="4" t="s">
        <v>63</v>
      </c>
      <c r="H48" s="4">
        <v>0</v>
      </c>
      <c r="I48" s="4">
        <v>0</v>
      </c>
      <c r="J48" s="4">
        <v>0</v>
      </c>
      <c r="K48" s="4">
        <v>0</v>
      </c>
    </row>
    <row r="49" ht="15" customHeight="1">
      <c r="A49" s="3" t="s">
        <v>157</v>
      </c>
      <c r="B49" s="2" t="s">
        <v>158</v>
      </c>
      <c r="C49" s="2" t="s">
        <v>121</v>
      </c>
      <c r="D49" s="2" t="s">
        <v>124</v>
      </c>
      <c r="E49" s="4">
        <v>2165154.42</v>
      </c>
      <c r="F49" s="4">
        <v>2165154.42</v>
      </c>
      <c r="G49" s="4" t="s">
        <v>63</v>
      </c>
      <c r="H49" s="4">
        <v>0</v>
      </c>
      <c r="I49" s="4">
        <v>2165154.42</v>
      </c>
      <c r="J49" s="4">
        <v>2165154.42</v>
      </c>
      <c r="K49" s="4">
        <v>0</v>
      </c>
    </row>
    <row r="50" ht="15" customHeight="1">
      <c r="A50" s="3" t="s">
        <v>145</v>
      </c>
      <c r="B50" s="2" t="s">
        <v>159</v>
      </c>
      <c r="C50" s="2" t="s">
        <v>121</v>
      </c>
      <c r="D50" s="2" t="s">
        <v>124</v>
      </c>
      <c r="E50" s="4">
        <v>66770806.02</v>
      </c>
      <c r="F50" s="4">
        <v>62401750.02</v>
      </c>
      <c r="G50" s="4" t="s">
        <v>63</v>
      </c>
      <c r="H50" s="4">
        <v>4369056</v>
      </c>
      <c r="I50" s="4">
        <v>66770806.02</v>
      </c>
      <c r="J50" s="4">
        <v>66770806.02</v>
      </c>
      <c r="K50" s="4">
        <v>0</v>
      </c>
    </row>
    <row r="51" ht="15" customHeight="1">
      <c r="A51" s="3" t="s">
        <v>160</v>
      </c>
      <c r="B51" s="2" t="s">
        <v>161</v>
      </c>
      <c r="C51" s="2" t="s">
        <v>121</v>
      </c>
      <c r="D51" s="2" t="s">
        <v>162</v>
      </c>
      <c r="E51" s="4">
        <v>940000</v>
      </c>
      <c r="F51" s="4">
        <v>790000</v>
      </c>
      <c r="G51" s="4" t="s">
        <v>63</v>
      </c>
      <c r="H51" s="4">
        <v>150000</v>
      </c>
      <c r="I51" s="4">
        <v>940000</v>
      </c>
      <c r="J51" s="4">
        <v>940000</v>
      </c>
      <c r="K51" s="4">
        <v>0</v>
      </c>
    </row>
    <row r="52" ht="15" customHeight="1">
      <c r="A52" s="3" t="s">
        <v>163</v>
      </c>
      <c r="B52" s="2" t="s">
        <v>164</v>
      </c>
      <c r="C52" s="2" t="s">
        <v>165</v>
      </c>
      <c r="D52" s="2"/>
      <c r="E52" s="4">
        <v>899000</v>
      </c>
      <c r="F52" s="4">
        <v>709000</v>
      </c>
      <c r="G52" s="4" t="s">
        <v>63</v>
      </c>
      <c r="H52" s="4">
        <v>190000</v>
      </c>
      <c r="I52" s="4">
        <v>899000</v>
      </c>
      <c r="J52" s="4">
        <v>899000</v>
      </c>
      <c r="K52" s="4">
        <v>0</v>
      </c>
    </row>
    <row r="53" ht="23" customHeight="1">
      <c r="A53" s="3" t="s">
        <v>166</v>
      </c>
      <c r="B53" s="2" t="s">
        <v>167</v>
      </c>
      <c r="C53" s="2" t="s">
        <v>165</v>
      </c>
      <c r="D53" s="2" t="s">
        <v>168</v>
      </c>
      <c r="E53" s="4">
        <v>10000</v>
      </c>
      <c r="F53" s="4" t="s">
        <v>63</v>
      </c>
      <c r="G53" s="4" t="s">
        <v>63</v>
      </c>
      <c r="H53" s="4">
        <v>10000</v>
      </c>
      <c r="I53" s="4">
        <v>10000</v>
      </c>
      <c r="J53" s="4">
        <v>10000</v>
      </c>
      <c r="K53" s="4">
        <v>0</v>
      </c>
    </row>
    <row r="54" ht="15" customHeight="1">
      <c r="A54" s="3" t="s">
        <v>169</v>
      </c>
      <c r="B54" s="2" t="s">
        <v>170</v>
      </c>
      <c r="C54" s="2" t="s">
        <v>165</v>
      </c>
      <c r="D54" s="2" t="s">
        <v>171</v>
      </c>
      <c r="E54" s="4">
        <v>60000</v>
      </c>
      <c r="F54" s="4">
        <v>30000</v>
      </c>
      <c r="G54" s="4" t="s">
        <v>63</v>
      </c>
      <c r="H54" s="4">
        <v>30000</v>
      </c>
      <c r="I54" s="4">
        <v>60000</v>
      </c>
      <c r="J54" s="4">
        <v>60000</v>
      </c>
      <c r="K54" s="4">
        <v>0</v>
      </c>
    </row>
    <row r="55" ht="30" customHeight="1">
      <c r="A55" s="3" t="s">
        <v>172</v>
      </c>
      <c r="B55" s="2" t="s">
        <v>173</v>
      </c>
      <c r="C55" s="2" t="s">
        <v>165</v>
      </c>
      <c r="D55" s="2" t="s">
        <v>174</v>
      </c>
      <c r="E55" s="4">
        <v>829000</v>
      </c>
      <c r="F55" s="4">
        <v>679000</v>
      </c>
      <c r="G55" s="4" t="s">
        <v>63</v>
      </c>
      <c r="H55" s="4">
        <v>150000</v>
      </c>
      <c r="I55" s="4">
        <v>829000</v>
      </c>
      <c r="J55" s="4">
        <v>829000</v>
      </c>
      <c r="K55" s="4">
        <v>0</v>
      </c>
    </row>
    <row r="56" ht="15" customHeight="1">
      <c r="A56" s="3" t="s">
        <v>175</v>
      </c>
      <c r="B56" s="2" t="s">
        <v>176</v>
      </c>
      <c r="C56" s="2" t="s">
        <v>165</v>
      </c>
      <c r="D56" s="2" t="s">
        <v>162</v>
      </c>
      <c r="E56" s="4">
        <v>0</v>
      </c>
      <c r="F56" s="4" t="s">
        <v>63</v>
      </c>
      <c r="G56" s="4" t="s">
        <v>63</v>
      </c>
      <c r="H56" s="4">
        <v>0</v>
      </c>
      <c r="I56" s="4">
        <v>0</v>
      </c>
      <c r="J56" s="4">
        <v>0</v>
      </c>
      <c r="K56" s="4">
        <v>0</v>
      </c>
    </row>
    <row r="57" ht="15" customHeight="1">
      <c r="A57" s="3" t="s">
        <v>177</v>
      </c>
      <c r="B57" s="2" t="s">
        <v>178</v>
      </c>
      <c r="C57" s="2" t="s">
        <v>165</v>
      </c>
      <c r="D57" s="2" t="s">
        <v>179</v>
      </c>
      <c r="E57" s="4">
        <v>0</v>
      </c>
      <c r="F57" s="4" t="s">
        <v>63</v>
      </c>
      <c r="G57" s="4" t="s">
        <v>63</v>
      </c>
      <c r="H57" s="4">
        <v>0</v>
      </c>
      <c r="I57" s="4">
        <v>0</v>
      </c>
      <c r="J57" s="4">
        <v>0</v>
      </c>
      <c r="K57" s="4">
        <v>0</v>
      </c>
    </row>
    <row r="58" ht="15" customHeight="1">
      <c r="A58" s="3" t="s">
        <v>180</v>
      </c>
      <c r="B58" s="2" t="s">
        <v>181</v>
      </c>
      <c r="C58" s="2" t="s">
        <v>182</v>
      </c>
      <c r="D58" s="2"/>
      <c r="E58" s="4">
        <v>0</v>
      </c>
      <c r="F58" s="4" t="s">
        <v>63</v>
      </c>
      <c r="G58" s="4" t="s">
        <v>63</v>
      </c>
      <c r="H58" s="4">
        <v>0</v>
      </c>
      <c r="I58" s="4">
        <v>0</v>
      </c>
      <c r="J58" s="4">
        <v>0</v>
      </c>
      <c r="K58" s="4">
        <v>0</v>
      </c>
    </row>
    <row r="59" ht="15" customHeight="1">
      <c r="A59" s="3" t="s">
        <v>169</v>
      </c>
      <c r="B59" s="2" t="s">
        <v>183</v>
      </c>
      <c r="C59" s="2" t="s">
        <v>182</v>
      </c>
      <c r="D59" s="2" t="s">
        <v>171</v>
      </c>
      <c r="E59" s="4">
        <v>0</v>
      </c>
      <c r="F59" s="4" t="s">
        <v>63</v>
      </c>
      <c r="G59" s="4" t="s">
        <v>63</v>
      </c>
      <c r="H59" s="4">
        <v>0</v>
      </c>
      <c r="I59" s="4">
        <v>0</v>
      </c>
      <c r="J59" s="4">
        <v>0</v>
      </c>
      <c r="K59" s="4">
        <v>0</v>
      </c>
    </row>
    <row r="60" ht="30" customHeight="1">
      <c r="A60" s="3" t="s">
        <v>172</v>
      </c>
      <c r="B60" s="2" t="s">
        <v>184</v>
      </c>
      <c r="C60" s="2" t="s">
        <v>182</v>
      </c>
      <c r="D60" s="2" t="s">
        <v>174</v>
      </c>
      <c r="E60" s="4">
        <v>0</v>
      </c>
      <c r="F60" s="4" t="s">
        <v>63</v>
      </c>
      <c r="G60" s="4" t="s">
        <v>63</v>
      </c>
      <c r="H60" s="4">
        <v>0</v>
      </c>
      <c r="I60" s="4">
        <v>0</v>
      </c>
      <c r="J60" s="4">
        <v>0</v>
      </c>
      <c r="K60" s="4">
        <v>0</v>
      </c>
    </row>
    <row r="61" ht="15" customHeight="1">
      <c r="A61" s="3" t="s">
        <v>175</v>
      </c>
      <c r="B61" s="2" t="s">
        <v>185</v>
      </c>
      <c r="C61" s="2" t="s">
        <v>182</v>
      </c>
      <c r="D61" s="2" t="s">
        <v>162</v>
      </c>
      <c r="E61" s="4">
        <v>0</v>
      </c>
      <c r="F61" s="4" t="s">
        <v>63</v>
      </c>
      <c r="G61" s="4" t="s">
        <v>63</v>
      </c>
      <c r="H61" s="4">
        <v>0</v>
      </c>
      <c r="I61" s="4">
        <v>0</v>
      </c>
      <c r="J61" s="4">
        <v>0</v>
      </c>
      <c r="K61" s="4">
        <v>0</v>
      </c>
    </row>
    <row r="62" ht="30" customHeight="1">
      <c r="A62" s="3" t="s">
        <v>186</v>
      </c>
      <c r="B62" s="2" t="s">
        <v>187</v>
      </c>
      <c r="C62" s="2" t="s">
        <v>188</v>
      </c>
      <c r="D62" s="2"/>
      <c r="E62" s="4">
        <v>64230218.81</v>
      </c>
      <c r="F62" s="4">
        <v>60813405.13</v>
      </c>
      <c r="G62" s="4" t="s">
        <v>63</v>
      </c>
      <c r="H62" s="4">
        <v>3416813.68</v>
      </c>
      <c r="I62" s="4">
        <v>64230218.81</v>
      </c>
      <c r="J62" s="4">
        <v>64230218.81</v>
      </c>
      <c r="K62" s="4">
        <v>0</v>
      </c>
    </row>
    <row r="63" ht="23" customHeight="1">
      <c r="A63" s="3" t="s">
        <v>189</v>
      </c>
      <c r="B63" s="2" t="s">
        <v>190</v>
      </c>
      <c r="C63" s="2" t="s">
        <v>188</v>
      </c>
      <c r="D63" s="2" t="s">
        <v>191</v>
      </c>
      <c r="E63" s="4">
        <v>63782218.81</v>
      </c>
      <c r="F63" s="4">
        <v>60365405.13</v>
      </c>
      <c r="G63" s="4" t="s">
        <v>63</v>
      </c>
      <c r="H63" s="4">
        <v>3416813.68</v>
      </c>
      <c r="I63" s="4">
        <v>63782218.81</v>
      </c>
      <c r="J63" s="4">
        <v>63782218.81</v>
      </c>
      <c r="K63" s="4">
        <v>0</v>
      </c>
    </row>
    <row r="64" ht="15" customHeight="1">
      <c r="A64" s="3" t="s">
        <v>192</v>
      </c>
      <c r="B64" s="2" t="s">
        <v>193</v>
      </c>
      <c r="C64" s="2" t="s">
        <v>188</v>
      </c>
      <c r="D64" s="2" t="s">
        <v>162</v>
      </c>
      <c r="E64" s="4">
        <v>448000</v>
      </c>
      <c r="F64" s="4">
        <v>448000</v>
      </c>
      <c r="G64" s="4" t="s">
        <v>63</v>
      </c>
      <c r="H64" s="4">
        <v>0</v>
      </c>
      <c r="I64" s="4">
        <v>448000</v>
      </c>
      <c r="J64" s="4">
        <v>448000</v>
      </c>
      <c r="K64" s="4">
        <v>0</v>
      </c>
    </row>
    <row r="65" ht="15" customHeight="1">
      <c r="A65" s="3" t="s">
        <v>177</v>
      </c>
      <c r="B65" s="2" t="s">
        <v>194</v>
      </c>
      <c r="C65" s="2" t="s">
        <v>188</v>
      </c>
      <c r="D65" s="2" t="s">
        <v>179</v>
      </c>
      <c r="E65" s="4">
        <v>0</v>
      </c>
      <c r="F65" s="4" t="s">
        <v>63</v>
      </c>
      <c r="G65" s="4" t="s">
        <v>63</v>
      </c>
      <c r="H65" s="4">
        <v>0</v>
      </c>
      <c r="I65" s="4">
        <v>0</v>
      </c>
      <c r="J65" s="4">
        <v>0</v>
      </c>
      <c r="K65" s="4">
        <v>0</v>
      </c>
    </row>
    <row r="66" ht="15" customHeight="1">
      <c r="A66" s="3" t="s">
        <v>195</v>
      </c>
      <c r="B66" s="2" t="s">
        <v>196</v>
      </c>
      <c r="C66" s="2" t="s">
        <v>197</v>
      </c>
      <c r="D66" s="2"/>
      <c r="E66" s="4">
        <v>166000</v>
      </c>
      <c r="F66" s="4" t="s">
        <v>63</v>
      </c>
      <c r="G66" s="4" t="s">
        <v>63</v>
      </c>
      <c r="H66" s="4">
        <v>166000</v>
      </c>
      <c r="I66" s="4">
        <v>166000</v>
      </c>
      <c r="J66" s="4">
        <v>166000</v>
      </c>
      <c r="K66" s="4">
        <v>0</v>
      </c>
    </row>
    <row r="67" ht="23" customHeight="1">
      <c r="A67" s="3" t="s">
        <v>198</v>
      </c>
      <c r="B67" s="2" t="s">
        <v>199</v>
      </c>
      <c r="C67" s="2" t="s">
        <v>200</v>
      </c>
      <c r="D67" s="2" t="s">
        <v>201</v>
      </c>
      <c r="E67" s="4">
        <v>10000</v>
      </c>
      <c r="F67" s="4" t="s">
        <v>63</v>
      </c>
      <c r="G67" s="4" t="s">
        <v>63</v>
      </c>
      <c r="H67" s="4">
        <v>10000</v>
      </c>
      <c r="I67" s="4">
        <v>10000</v>
      </c>
      <c r="J67" s="4">
        <v>10000</v>
      </c>
      <c r="K67" s="4">
        <v>0</v>
      </c>
    </row>
    <row r="68" ht="38" customHeight="1">
      <c r="A68" s="3" t="s">
        <v>202</v>
      </c>
      <c r="B68" s="2" t="s">
        <v>203</v>
      </c>
      <c r="C68" s="2" t="s">
        <v>204</v>
      </c>
      <c r="D68" s="2" t="s">
        <v>201</v>
      </c>
      <c r="E68" s="4">
        <v>10000</v>
      </c>
      <c r="F68" s="4" t="s">
        <v>63</v>
      </c>
      <c r="G68" s="4" t="s">
        <v>63</v>
      </c>
      <c r="H68" s="4">
        <v>10000</v>
      </c>
      <c r="I68" s="4">
        <v>10000</v>
      </c>
      <c r="J68" s="4">
        <v>10000</v>
      </c>
      <c r="K68" s="4">
        <v>0</v>
      </c>
    </row>
    <row r="69" ht="30" customHeight="1">
      <c r="A69" s="3" t="s">
        <v>205</v>
      </c>
      <c r="B69" s="2" t="s">
        <v>206</v>
      </c>
      <c r="C69" s="2" t="s">
        <v>207</v>
      </c>
      <c r="D69" s="2"/>
      <c r="E69" s="4">
        <v>156000</v>
      </c>
      <c r="F69" s="4" t="s">
        <v>63</v>
      </c>
      <c r="G69" s="4" t="s">
        <v>63</v>
      </c>
      <c r="H69" s="4">
        <v>156000</v>
      </c>
      <c r="I69" s="4">
        <v>156000</v>
      </c>
      <c r="J69" s="4">
        <v>156000</v>
      </c>
      <c r="K69" s="4">
        <v>0</v>
      </c>
    </row>
    <row r="70" ht="23" customHeight="1">
      <c r="A70" s="3" t="s">
        <v>208</v>
      </c>
      <c r="B70" s="2" t="s">
        <v>209</v>
      </c>
      <c r="C70" s="2" t="s">
        <v>207</v>
      </c>
      <c r="D70" s="2" t="s">
        <v>210</v>
      </c>
      <c r="E70" s="4">
        <v>156000</v>
      </c>
      <c r="F70" s="4" t="s">
        <v>63</v>
      </c>
      <c r="G70" s="4" t="s">
        <v>63</v>
      </c>
      <c r="H70" s="4">
        <v>156000</v>
      </c>
      <c r="I70" s="4">
        <v>156000</v>
      </c>
      <c r="J70" s="4">
        <v>156000</v>
      </c>
      <c r="K70" s="4">
        <v>0</v>
      </c>
    </row>
    <row r="71" ht="38" customHeight="1">
      <c r="A71" s="3" t="s">
        <v>211</v>
      </c>
      <c r="B71" s="2" t="s">
        <v>212</v>
      </c>
      <c r="C71" s="2" t="s">
        <v>207</v>
      </c>
      <c r="D71" s="2" t="s">
        <v>213</v>
      </c>
      <c r="E71" s="4">
        <v>0</v>
      </c>
      <c r="F71" s="4" t="s">
        <v>63</v>
      </c>
      <c r="G71" s="4" t="s">
        <v>63</v>
      </c>
      <c r="H71" s="4">
        <v>0</v>
      </c>
      <c r="I71" s="4">
        <v>0</v>
      </c>
      <c r="J71" s="4">
        <v>0</v>
      </c>
      <c r="K71" s="4">
        <v>0</v>
      </c>
    </row>
    <row r="72" ht="45" customHeight="1">
      <c r="A72" s="3" t="s">
        <v>214</v>
      </c>
      <c r="B72" s="2" t="s">
        <v>215</v>
      </c>
      <c r="C72" s="2" t="s">
        <v>216</v>
      </c>
      <c r="D72" s="2" t="s">
        <v>213</v>
      </c>
      <c r="E72" s="4">
        <v>0</v>
      </c>
      <c r="F72" s="4" t="s">
        <v>63</v>
      </c>
      <c r="G72" s="4" t="s">
        <v>63</v>
      </c>
      <c r="H72" s="4">
        <v>0</v>
      </c>
      <c r="I72" s="4">
        <v>0</v>
      </c>
      <c r="J72" s="4">
        <v>0</v>
      </c>
      <c r="K72" s="4">
        <v>0</v>
      </c>
    </row>
    <row r="73" ht="15" customHeight="1">
      <c r="A73" s="3" t="s">
        <v>217</v>
      </c>
      <c r="B73" s="2" t="s">
        <v>218</v>
      </c>
      <c r="C73" s="2" t="s">
        <v>219</v>
      </c>
      <c r="D73" s="2"/>
      <c r="E73" s="4">
        <v>0</v>
      </c>
      <c r="F73" s="4" t="s">
        <v>63</v>
      </c>
      <c r="G73" s="4" t="s">
        <v>63</v>
      </c>
      <c r="H73" s="4">
        <v>0</v>
      </c>
      <c r="I73" s="4">
        <v>0</v>
      </c>
      <c r="J73" s="4">
        <v>0</v>
      </c>
      <c r="K73" s="4">
        <v>0</v>
      </c>
    </row>
    <row r="74" ht="38" customHeight="1">
      <c r="A74" s="3" t="s">
        <v>220</v>
      </c>
      <c r="B74" s="2" t="s">
        <v>221</v>
      </c>
      <c r="C74" s="2" t="s">
        <v>219</v>
      </c>
      <c r="D74" s="2" t="s">
        <v>210</v>
      </c>
      <c r="E74" s="4">
        <v>0</v>
      </c>
      <c r="F74" s="4" t="s">
        <v>63</v>
      </c>
      <c r="G74" s="4" t="s">
        <v>63</v>
      </c>
      <c r="H74" s="4">
        <v>0</v>
      </c>
      <c r="I74" s="4">
        <v>0</v>
      </c>
      <c r="J74" s="4">
        <v>0</v>
      </c>
      <c r="K74" s="4">
        <v>0</v>
      </c>
    </row>
    <row r="75" ht="15" customHeight="1">
      <c r="A75" s="3" t="s">
        <v>222</v>
      </c>
      <c r="B75" s="2" t="s">
        <v>223</v>
      </c>
      <c r="C75" s="2" t="s">
        <v>219</v>
      </c>
      <c r="D75" s="2" t="s">
        <v>213</v>
      </c>
      <c r="E75" s="4">
        <v>0</v>
      </c>
      <c r="F75" s="4" t="s">
        <v>63</v>
      </c>
      <c r="G75" s="4" t="s">
        <v>63</v>
      </c>
      <c r="H75" s="4">
        <v>0</v>
      </c>
      <c r="I75" s="4">
        <v>0</v>
      </c>
      <c r="J75" s="4">
        <v>0</v>
      </c>
      <c r="K75" s="4">
        <v>0</v>
      </c>
    </row>
    <row r="76" ht="15" customHeight="1">
      <c r="A76" s="3" t="s">
        <v>224</v>
      </c>
      <c r="B76" s="2" t="s">
        <v>225</v>
      </c>
      <c r="C76" s="2" t="s">
        <v>226</v>
      </c>
      <c r="D76" s="2"/>
      <c r="E76" s="4">
        <v>27892047.34</v>
      </c>
      <c r="F76" s="4">
        <v>18498057.34</v>
      </c>
      <c r="G76" s="4" t="s">
        <v>63</v>
      </c>
      <c r="H76" s="4">
        <v>9393990</v>
      </c>
      <c r="I76" s="4">
        <v>27892047.34</v>
      </c>
      <c r="J76" s="4">
        <v>27892047.34</v>
      </c>
      <c r="K76" s="4">
        <v>0</v>
      </c>
    </row>
    <row r="77" ht="23" customHeight="1">
      <c r="A77" s="3" t="s">
        <v>227</v>
      </c>
      <c r="B77" s="2" t="s">
        <v>228</v>
      </c>
      <c r="C77" s="2" t="s">
        <v>229</v>
      </c>
      <c r="D77" s="2" t="s">
        <v>230</v>
      </c>
      <c r="E77" s="4">
        <v>18070895.34</v>
      </c>
      <c r="F77" s="4">
        <v>18070895.34</v>
      </c>
      <c r="G77" s="4" t="s">
        <v>63</v>
      </c>
      <c r="H77" s="4">
        <v>0</v>
      </c>
      <c r="I77" s="4">
        <v>18070895.34</v>
      </c>
      <c r="J77" s="4">
        <v>18070895.34</v>
      </c>
      <c r="K77" s="4">
        <v>0</v>
      </c>
    </row>
    <row r="78" ht="30" customHeight="1">
      <c r="A78" s="3" t="s">
        <v>231</v>
      </c>
      <c r="B78" s="2" t="s">
        <v>232</v>
      </c>
      <c r="C78" s="2" t="s">
        <v>233</v>
      </c>
      <c r="D78" s="2" t="s">
        <v>230</v>
      </c>
      <c r="E78" s="4">
        <v>477162</v>
      </c>
      <c r="F78" s="4">
        <v>427162</v>
      </c>
      <c r="G78" s="4" t="s">
        <v>63</v>
      </c>
      <c r="H78" s="4">
        <v>50000</v>
      </c>
      <c r="I78" s="4">
        <v>477162</v>
      </c>
      <c r="J78" s="4">
        <v>477162</v>
      </c>
      <c r="K78" s="4">
        <v>0</v>
      </c>
    </row>
    <row r="79" ht="15" customHeight="1">
      <c r="A79" s="3" t="s">
        <v>234</v>
      </c>
      <c r="B79" s="2" t="s">
        <v>235</v>
      </c>
      <c r="C79" s="2" t="s">
        <v>236</v>
      </c>
      <c r="D79" s="2"/>
      <c r="E79" s="4">
        <v>9343990</v>
      </c>
      <c r="F79" s="4" t="s">
        <v>63</v>
      </c>
      <c r="G79" s="4" t="s">
        <v>63</v>
      </c>
      <c r="H79" s="4">
        <v>9343990</v>
      </c>
      <c r="I79" s="4">
        <v>9343990</v>
      </c>
      <c r="J79" s="4">
        <v>9343990</v>
      </c>
      <c r="K79" s="4">
        <v>0</v>
      </c>
    </row>
    <row r="80" ht="38" customHeight="1">
      <c r="A80" s="3" t="s">
        <v>237</v>
      </c>
      <c r="B80" s="2" t="s">
        <v>238</v>
      </c>
      <c r="C80" s="2" t="s">
        <v>236</v>
      </c>
      <c r="D80" s="2" t="s">
        <v>230</v>
      </c>
      <c r="E80" s="4">
        <v>0</v>
      </c>
      <c r="F80" s="4" t="s">
        <v>63</v>
      </c>
      <c r="G80" s="4" t="s">
        <v>63</v>
      </c>
      <c r="H80" s="4">
        <v>0</v>
      </c>
      <c r="I80" s="4">
        <v>0</v>
      </c>
      <c r="J80" s="4">
        <v>0</v>
      </c>
      <c r="K80" s="4">
        <v>0</v>
      </c>
    </row>
    <row r="81" ht="15" customHeight="1">
      <c r="A81" s="3" t="s">
        <v>239</v>
      </c>
      <c r="B81" s="2" t="s">
        <v>240</v>
      </c>
      <c r="C81" s="2" t="s">
        <v>236</v>
      </c>
      <c r="D81" s="2" t="s">
        <v>241</v>
      </c>
      <c r="E81" s="4">
        <v>5000</v>
      </c>
      <c r="F81" s="4" t="s">
        <v>63</v>
      </c>
      <c r="G81" s="4" t="s">
        <v>63</v>
      </c>
      <c r="H81" s="4">
        <v>5000</v>
      </c>
      <c r="I81" s="4">
        <v>5000</v>
      </c>
      <c r="J81" s="4">
        <v>5000</v>
      </c>
      <c r="K81" s="4">
        <v>0</v>
      </c>
    </row>
    <row r="82" ht="15" customHeight="1">
      <c r="A82" s="3" t="s">
        <v>242</v>
      </c>
      <c r="B82" s="2" t="s">
        <v>243</v>
      </c>
      <c r="C82" s="2" t="s">
        <v>236</v>
      </c>
      <c r="D82" s="2" t="s">
        <v>244</v>
      </c>
      <c r="E82" s="4">
        <v>5000</v>
      </c>
      <c r="F82" s="4" t="s">
        <v>63</v>
      </c>
      <c r="G82" s="4" t="s">
        <v>63</v>
      </c>
      <c r="H82" s="4">
        <v>5000</v>
      </c>
      <c r="I82" s="4">
        <v>5000</v>
      </c>
      <c r="J82" s="4">
        <v>5000</v>
      </c>
      <c r="K82" s="4">
        <v>0</v>
      </c>
    </row>
    <row r="83" ht="15" customHeight="1">
      <c r="A83" s="3" t="s">
        <v>245</v>
      </c>
      <c r="B83" s="2" t="s">
        <v>246</v>
      </c>
      <c r="C83" s="2" t="s">
        <v>236</v>
      </c>
      <c r="D83" s="2" t="s">
        <v>247</v>
      </c>
      <c r="E83" s="4">
        <v>0</v>
      </c>
      <c r="F83" s="4" t="s">
        <v>63</v>
      </c>
      <c r="G83" s="4" t="s">
        <v>63</v>
      </c>
      <c r="H83" s="4">
        <v>0</v>
      </c>
      <c r="I83" s="4">
        <v>0</v>
      </c>
      <c r="J83" s="4">
        <v>0</v>
      </c>
      <c r="K83" s="4">
        <v>0</v>
      </c>
    </row>
    <row r="84" ht="15" customHeight="1">
      <c r="A84" s="3" t="s">
        <v>248</v>
      </c>
      <c r="B84" s="2" t="s">
        <v>249</v>
      </c>
      <c r="C84" s="2" t="s">
        <v>236</v>
      </c>
      <c r="D84" s="2" t="s">
        <v>250</v>
      </c>
      <c r="E84" s="4">
        <v>100000</v>
      </c>
      <c r="F84" s="4" t="s">
        <v>63</v>
      </c>
      <c r="G84" s="4" t="s">
        <v>63</v>
      </c>
      <c r="H84" s="4">
        <v>100000</v>
      </c>
      <c r="I84" s="4">
        <v>100000</v>
      </c>
      <c r="J84" s="4">
        <v>100000</v>
      </c>
      <c r="K84" s="4">
        <v>0</v>
      </c>
    </row>
    <row r="85" ht="15" customHeight="1">
      <c r="A85" s="3" t="s">
        <v>222</v>
      </c>
      <c r="B85" s="2" t="s">
        <v>251</v>
      </c>
      <c r="C85" s="2" t="s">
        <v>236</v>
      </c>
      <c r="D85" s="2" t="s">
        <v>213</v>
      </c>
      <c r="E85" s="4">
        <v>0</v>
      </c>
      <c r="F85" s="4" t="s">
        <v>63</v>
      </c>
      <c r="G85" s="4" t="s">
        <v>63</v>
      </c>
      <c r="H85" s="4">
        <v>0</v>
      </c>
      <c r="I85" s="4">
        <v>0</v>
      </c>
      <c r="J85" s="4">
        <v>0</v>
      </c>
      <c r="K85" s="4">
        <v>0</v>
      </c>
    </row>
    <row r="86" ht="15" customHeight="1">
      <c r="A86" s="3" t="s">
        <v>252</v>
      </c>
      <c r="B86" s="2" t="s">
        <v>253</v>
      </c>
      <c r="C86" s="2" t="s">
        <v>236</v>
      </c>
      <c r="D86" s="2" t="s">
        <v>254</v>
      </c>
      <c r="E86" s="4">
        <v>9233990</v>
      </c>
      <c r="F86" s="4" t="s">
        <v>63</v>
      </c>
      <c r="G86" s="4" t="s">
        <v>63</v>
      </c>
      <c r="H86" s="4">
        <v>9233990</v>
      </c>
      <c r="I86" s="4">
        <v>9233990</v>
      </c>
      <c r="J86" s="4">
        <v>9233990</v>
      </c>
      <c r="K86" s="4">
        <v>0</v>
      </c>
    </row>
    <row r="87" ht="15" customHeight="1">
      <c r="A87" s="3" t="s">
        <v>255</v>
      </c>
      <c r="B87" s="2" t="s">
        <v>256</v>
      </c>
      <c r="C87" s="2" t="s">
        <v>62</v>
      </c>
      <c r="D87" s="2"/>
      <c r="E87" s="4">
        <v>0</v>
      </c>
      <c r="F87" s="4" t="s">
        <v>63</v>
      </c>
      <c r="G87" s="4" t="s">
        <v>63</v>
      </c>
      <c r="H87" s="4">
        <v>0</v>
      </c>
      <c r="I87" s="4">
        <v>0</v>
      </c>
      <c r="J87" s="4">
        <v>0</v>
      </c>
      <c r="K87" s="4">
        <v>0</v>
      </c>
    </row>
    <row r="88" ht="23" customHeight="1">
      <c r="A88" s="3" t="s">
        <v>257</v>
      </c>
      <c r="B88" s="2" t="s">
        <v>258</v>
      </c>
      <c r="C88" s="2" t="s">
        <v>259</v>
      </c>
      <c r="D88" s="2" t="s">
        <v>260</v>
      </c>
      <c r="E88" s="4">
        <v>0</v>
      </c>
      <c r="F88" s="4" t="s">
        <v>63</v>
      </c>
      <c r="G88" s="4" t="s">
        <v>63</v>
      </c>
      <c r="H88" s="4">
        <v>0</v>
      </c>
      <c r="I88" s="4">
        <v>0</v>
      </c>
      <c r="J88" s="4">
        <v>0</v>
      </c>
      <c r="K88" s="4">
        <v>0</v>
      </c>
    </row>
    <row r="89" ht="15" customHeight="1">
      <c r="A89" s="3" t="s">
        <v>261</v>
      </c>
      <c r="B89" s="2" t="s">
        <v>262</v>
      </c>
      <c r="C89" s="2" t="s">
        <v>263</v>
      </c>
      <c r="D89" s="2" t="s">
        <v>260</v>
      </c>
      <c r="E89" s="4">
        <v>0</v>
      </c>
      <c r="F89" s="4" t="s">
        <v>63</v>
      </c>
      <c r="G89" s="4" t="s">
        <v>63</v>
      </c>
      <c r="H89" s="4">
        <v>0</v>
      </c>
      <c r="I89" s="4">
        <v>0</v>
      </c>
      <c r="J89" s="4">
        <v>0</v>
      </c>
      <c r="K89" s="4">
        <v>0</v>
      </c>
    </row>
    <row r="90" ht="30" customHeight="1">
      <c r="A90" s="3" t="s">
        <v>264</v>
      </c>
      <c r="B90" s="2" t="s">
        <v>265</v>
      </c>
      <c r="C90" s="2" t="s">
        <v>266</v>
      </c>
      <c r="D90" s="2" t="s">
        <v>267</v>
      </c>
      <c r="E90" s="4">
        <v>0</v>
      </c>
      <c r="F90" s="4" t="s">
        <v>63</v>
      </c>
      <c r="G90" s="4" t="s">
        <v>63</v>
      </c>
      <c r="H90" s="4">
        <v>0</v>
      </c>
      <c r="I90" s="4">
        <v>0</v>
      </c>
      <c r="J90" s="4">
        <v>0</v>
      </c>
      <c r="K90" s="4">
        <v>0</v>
      </c>
    </row>
    <row r="91" ht="15" customHeight="1">
      <c r="A91" s="3" t="s">
        <v>268</v>
      </c>
      <c r="B91" s="2" t="s">
        <v>269</v>
      </c>
      <c r="C91" s="2" t="s">
        <v>270</v>
      </c>
      <c r="D91" s="2" t="s">
        <v>267</v>
      </c>
      <c r="E91" s="4">
        <v>0</v>
      </c>
      <c r="F91" s="4" t="s">
        <v>63</v>
      </c>
      <c r="G91" s="4" t="s">
        <v>63</v>
      </c>
      <c r="H91" s="4">
        <v>0</v>
      </c>
      <c r="I91" s="4">
        <v>0</v>
      </c>
      <c r="J91" s="4">
        <v>0</v>
      </c>
      <c r="K91" s="4">
        <v>0</v>
      </c>
    </row>
    <row r="92" ht="15" customHeight="1">
      <c r="A92" s="3" t="s">
        <v>271</v>
      </c>
      <c r="B92" s="2" t="s">
        <v>272</v>
      </c>
      <c r="C92" s="2" t="s">
        <v>273</v>
      </c>
      <c r="D92" s="2"/>
      <c r="E92" s="4">
        <v>0</v>
      </c>
      <c r="F92" s="4" t="s">
        <v>63</v>
      </c>
      <c r="G92" s="4" t="s">
        <v>63</v>
      </c>
      <c r="H92" s="4">
        <v>0</v>
      </c>
      <c r="I92" s="4">
        <v>0</v>
      </c>
      <c r="J92" s="4">
        <v>0</v>
      </c>
      <c r="K92" s="4">
        <v>0</v>
      </c>
    </row>
    <row r="93" ht="23" customHeight="1">
      <c r="A93" s="3" t="s">
        <v>274</v>
      </c>
      <c r="B93" s="2" t="s">
        <v>275</v>
      </c>
      <c r="C93" s="2" t="s">
        <v>273</v>
      </c>
      <c r="D93" s="2" t="s">
        <v>276</v>
      </c>
      <c r="E93" s="4">
        <v>0</v>
      </c>
      <c r="F93" s="4" t="s">
        <v>63</v>
      </c>
      <c r="G93" s="4" t="s">
        <v>63</v>
      </c>
      <c r="H93" s="4">
        <v>0</v>
      </c>
      <c r="I93" s="4">
        <v>0</v>
      </c>
      <c r="J93" s="4">
        <v>0</v>
      </c>
      <c r="K93" s="4">
        <v>0</v>
      </c>
    </row>
    <row r="94" ht="15" customHeight="1">
      <c r="A94" s="3" t="s">
        <v>277</v>
      </c>
      <c r="B94" s="2" t="s">
        <v>278</v>
      </c>
      <c r="C94" s="2" t="s">
        <v>273</v>
      </c>
      <c r="D94" s="2" t="s">
        <v>254</v>
      </c>
      <c r="E94" s="4">
        <v>0</v>
      </c>
      <c r="F94" s="4" t="s">
        <v>63</v>
      </c>
      <c r="G94" s="4" t="s">
        <v>63</v>
      </c>
      <c r="H94" s="4">
        <v>0</v>
      </c>
      <c r="I94" s="4">
        <v>0</v>
      </c>
      <c r="J94" s="4">
        <v>0</v>
      </c>
      <c r="K94" s="4">
        <v>0</v>
      </c>
    </row>
    <row r="95" ht="30" customHeight="1">
      <c r="A95" s="3" t="s">
        <v>279</v>
      </c>
      <c r="B95" s="2" t="s">
        <v>280</v>
      </c>
      <c r="C95" s="2" t="s">
        <v>281</v>
      </c>
      <c r="D95" s="2"/>
      <c r="E95" s="4">
        <v>0</v>
      </c>
      <c r="F95" s="4" t="s">
        <v>63</v>
      </c>
      <c r="G95" s="4" t="s">
        <v>63</v>
      </c>
      <c r="H95" s="4">
        <v>0</v>
      </c>
      <c r="I95" s="4">
        <v>0</v>
      </c>
      <c r="J95" s="4">
        <v>0</v>
      </c>
      <c r="K95" s="4">
        <v>0</v>
      </c>
    </row>
    <row r="96" ht="23" customHeight="1">
      <c r="A96" s="3" t="s">
        <v>282</v>
      </c>
      <c r="B96" s="2" t="s">
        <v>283</v>
      </c>
      <c r="C96" s="2" t="s">
        <v>281</v>
      </c>
      <c r="D96" s="2" t="s">
        <v>276</v>
      </c>
      <c r="E96" s="4">
        <v>0</v>
      </c>
      <c r="F96" s="4" t="s">
        <v>63</v>
      </c>
      <c r="G96" s="4" t="s">
        <v>63</v>
      </c>
      <c r="H96" s="4">
        <v>0</v>
      </c>
      <c r="I96" s="4">
        <v>0</v>
      </c>
      <c r="J96" s="4">
        <v>0</v>
      </c>
      <c r="K96" s="4">
        <v>0</v>
      </c>
    </row>
    <row r="97" ht="15" customHeight="1">
      <c r="A97" s="3" t="s">
        <v>284</v>
      </c>
      <c r="B97" s="2" t="s">
        <v>285</v>
      </c>
      <c r="C97" s="2" t="s">
        <v>281</v>
      </c>
      <c r="D97" s="2" t="s">
        <v>254</v>
      </c>
      <c r="E97" s="4">
        <v>0</v>
      </c>
      <c r="F97" s="4" t="s">
        <v>63</v>
      </c>
      <c r="G97" s="4" t="s">
        <v>63</v>
      </c>
      <c r="H97" s="4">
        <v>0</v>
      </c>
      <c r="I97" s="4">
        <v>0</v>
      </c>
      <c r="J97" s="4">
        <v>0</v>
      </c>
      <c r="K97" s="4">
        <v>0</v>
      </c>
    </row>
    <row r="98" ht="15" customHeight="1">
      <c r="A98" s="3" t="s">
        <v>286</v>
      </c>
      <c r="B98" s="2" t="s">
        <v>287</v>
      </c>
      <c r="C98" s="2" t="s">
        <v>62</v>
      </c>
      <c r="D98" s="2"/>
      <c r="E98" s="4">
        <v>0</v>
      </c>
      <c r="F98" s="4" t="s">
        <v>63</v>
      </c>
      <c r="G98" s="4" t="s">
        <v>63</v>
      </c>
      <c r="H98" s="4">
        <v>0</v>
      </c>
      <c r="I98" s="4">
        <v>0</v>
      </c>
      <c r="J98" s="4">
        <v>0</v>
      </c>
      <c r="K98" s="4">
        <v>0</v>
      </c>
    </row>
    <row r="99" ht="30" customHeight="1">
      <c r="A99" s="3" t="s">
        <v>288</v>
      </c>
      <c r="B99" s="2" t="s">
        <v>289</v>
      </c>
      <c r="C99" s="2" t="s">
        <v>290</v>
      </c>
      <c r="D99" s="2" t="s">
        <v>291</v>
      </c>
      <c r="E99" s="4">
        <v>0</v>
      </c>
      <c r="F99" s="4" t="s">
        <v>63</v>
      </c>
      <c r="G99" s="4" t="s">
        <v>63</v>
      </c>
      <c r="H99" s="4">
        <v>0</v>
      </c>
      <c r="I99" s="4">
        <v>0</v>
      </c>
      <c r="J99" s="4">
        <v>0</v>
      </c>
      <c r="K99" s="4">
        <v>0</v>
      </c>
    </row>
    <row r="100" ht="15" customHeight="1">
      <c r="A100" s="3" t="s">
        <v>292</v>
      </c>
      <c r="B100" s="2" t="s">
        <v>293</v>
      </c>
      <c r="C100" s="2" t="s">
        <v>62</v>
      </c>
      <c r="D100" s="2"/>
      <c r="E100" s="4">
        <v>454865292.17</v>
      </c>
      <c r="F100" s="4">
        <v>108386048.43</v>
      </c>
      <c r="G100" s="4">
        <v>232554000</v>
      </c>
      <c r="H100" s="4">
        <v>113925243.74</v>
      </c>
      <c r="I100" s="4">
        <v>122311292.17</v>
      </c>
      <c r="J100" s="4">
        <v>122311292.17</v>
      </c>
      <c r="K100" s="4">
        <v>0</v>
      </c>
    </row>
    <row r="101" ht="23" customHeight="1">
      <c r="A101" s="3" t="s">
        <v>294</v>
      </c>
      <c r="B101" s="2" t="s">
        <v>295</v>
      </c>
      <c r="C101" s="2" t="s">
        <v>260</v>
      </c>
      <c r="D101" s="2" t="s">
        <v>174</v>
      </c>
      <c r="E101" s="4">
        <v>0</v>
      </c>
      <c r="F101" s="4" t="s">
        <v>63</v>
      </c>
      <c r="G101" s="4" t="s">
        <v>63</v>
      </c>
      <c r="H101" s="4">
        <v>0</v>
      </c>
      <c r="I101" s="4">
        <v>0</v>
      </c>
      <c r="J101" s="4">
        <v>0</v>
      </c>
      <c r="K101" s="4">
        <v>0</v>
      </c>
    </row>
    <row r="102" ht="30" customHeight="1">
      <c r="A102" s="3" t="s">
        <v>296</v>
      </c>
      <c r="B102" s="2" t="s">
        <v>297</v>
      </c>
      <c r="C102" s="2" t="s">
        <v>298</v>
      </c>
      <c r="D102" s="2"/>
      <c r="E102" s="4">
        <v>219864000</v>
      </c>
      <c r="F102" s="4" t="s">
        <v>63</v>
      </c>
      <c r="G102" s="4">
        <v>219864000</v>
      </c>
      <c r="H102" s="4">
        <v>0</v>
      </c>
      <c r="I102" s="4">
        <v>0</v>
      </c>
      <c r="J102" s="4">
        <v>0</v>
      </c>
      <c r="K102" s="4">
        <v>0</v>
      </c>
    </row>
    <row r="103" ht="38" customHeight="1">
      <c r="A103" s="3" t="s">
        <v>299</v>
      </c>
      <c r="B103" s="2" t="s">
        <v>300</v>
      </c>
      <c r="C103" s="2" t="s">
        <v>298</v>
      </c>
      <c r="D103" s="2" t="s">
        <v>301</v>
      </c>
      <c r="E103" s="4">
        <v>205474000</v>
      </c>
      <c r="F103" s="4" t="s">
        <v>63</v>
      </c>
      <c r="G103" s="4">
        <v>205474000</v>
      </c>
      <c r="H103" s="4">
        <v>0</v>
      </c>
      <c r="I103" s="4">
        <v>0</v>
      </c>
      <c r="J103" s="4">
        <v>0</v>
      </c>
      <c r="K103" s="4">
        <v>0</v>
      </c>
    </row>
    <row r="104" ht="15" customHeight="1">
      <c r="A104" s="3" t="s">
        <v>302</v>
      </c>
      <c r="B104" s="2" t="s">
        <v>303</v>
      </c>
      <c r="C104" s="2" t="s">
        <v>298</v>
      </c>
      <c r="D104" s="2" t="s">
        <v>174</v>
      </c>
      <c r="E104" s="4">
        <v>0</v>
      </c>
      <c r="F104" s="4" t="s">
        <v>63</v>
      </c>
      <c r="G104" s="4" t="s">
        <v>63</v>
      </c>
      <c r="H104" s="4">
        <v>0</v>
      </c>
      <c r="I104" s="4">
        <v>0</v>
      </c>
      <c r="J104" s="4">
        <v>0</v>
      </c>
      <c r="K104" s="4">
        <v>0</v>
      </c>
    </row>
    <row r="105" ht="45" customHeight="1">
      <c r="A105" s="3" t="s">
        <v>304</v>
      </c>
      <c r="B105" s="2" t="s">
        <v>305</v>
      </c>
      <c r="C105" s="2" t="s">
        <v>298</v>
      </c>
      <c r="D105" s="2" t="s">
        <v>306</v>
      </c>
      <c r="E105" s="4">
        <v>14390000</v>
      </c>
      <c r="F105" s="4" t="s">
        <v>63</v>
      </c>
      <c r="G105" s="4">
        <v>14390000</v>
      </c>
      <c r="H105" s="4">
        <v>0</v>
      </c>
      <c r="I105" s="4">
        <v>0</v>
      </c>
      <c r="J105" s="4">
        <v>0</v>
      </c>
      <c r="K105" s="4">
        <v>0</v>
      </c>
    </row>
    <row r="106" ht="15" customHeight="1">
      <c r="A106" s="3" t="s">
        <v>307</v>
      </c>
      <c r="B106" s="2" t="s">
        <v>308</v>
      </c>
      <c r="C106" s="2" t="s">
        <v>298</v>
      </c>
      <c r="D106" s="2" t="s">
        <v>207</v>
      </c>
      <c r="E106" s="4">
        <v>0</v>
      </c>
      <c r="F106" s="4" t="s">
        <v>63</v>
      </c>
      <c r="G106" s="4" t="s">
        <v>63</v>
      </c>
      <c r="H106" s="4">
        <v>0</v>
      </c>
      <c r="I106" s="4">
        <v>0</v>
      </c>
      <c r="J106" s="4">
        <v>0</v>
      </c>
      <c r="K106" s="4">
        <v>0</v>
      </c>
    </row>
    <row r="107" ht="15" customHeight="1">
      <c r="A107" s="3" t="s">
        <v>309</v>
      </c>
      <c r="B107" s="2" t="s">
        <v>310</v>
      </c>
      <c r="C107" s="2" t="s">
        <v>311</v>
      </c>
      <c r="D107" s="2"/>
      <c r="E107" s="4">
        <v>194497949.23</v>
      </c>
      <c r="F107" s="4">
        <v>72070755.37</v>
      </c>
      <c r="G107" s="4">
        <v>12690000</v>
      </c>
      <c r="H107" s="4">
        <v>109737193.86</v>
      </c>
      <c r="I107" s="4">
        <v>81807949.23</v>
      </c>
      <c r="J107" s="4">
        <v>81807949.23</v>
      </c>
      <c r="K107" s="4">
        <v>0</v>
      </c>
    </row>
    <row r="108" ht="23" customHeight="1">
      <c r="A108" s="3" t="s">
        <v>312</v>
      </c>
      <c r="B108" s="2" t="s">
        <v>313</v>
      </c>
      <c r="C108" s="2" t="s">
        <v>311</v>
      </c>
      <c r="D108" s="2"/>
      <c r="E108" s="4">
        <v>65410874.03</v>
      </c>
      <c r="F108" s="4">
        <v>63946253.37</v>
      </c>
      <c r="G108" s="4" t="s">
        <v>63</v>
      </c>
      <c r="H108" s="4">
        <v>1464620.66</v>
      </c>
      <c r="I108" s="4">
        <v>65410874.03</v>
      </c>
      <c r="J108" s="4">
        <v>65410874.03</v>
      </c>
      <c r="K108" s="4">
        <v>0</v>
      </c>
    </row>
    <row r="109" ht="23" customHeight="1">
      <c r="A109" s="3" t="s">
        <v>314</v>
      </c>
      <c r="B109" s="2" t="s">
        <v>315</v>
      </c>
      <c r="C109" s="2" t="s">
        <v>311</v>
      </c>
      <c r="D109" s="2" t="s">
        <v>316</v>
      </c>
      <c r="E109" s="4">
        <v>3132647</v>
      </c>
      <c r="F109" s="4">
        <v>2961344</v>
      </c>
      <c r="G109" s="4" t="s">
        <v>63</v>
      </c>
      <c r="H109" s="4">
        <v>171303</v>
      </c>
      <c r="I109" s="4">
        <v>3132647</v>
      </c>
      <c r="J109" s="4">
        <v>3132647</v>
      </c>
      <c r="K109" s="4">
        <v>0</v>
      </c>
    </row>
    <row r="110" ht="15" customHeight="1">
      <c r="A110" s="3" t="s">
        <v>169</v>
      </c>
      <c r="B110" s="2" t="s">
        <v>317</v>
      </c>
      <c r="C110" s="2" t="s">
        <v>311</v>
      </c>
      <c r="D110" s="2" t="s">
        <v>171</v>
      </c>
      <c r="E110" s="4">
        <v>0</v>
      </c>
      <c r="F110" s="4" t="s">
        <v>63</v>
      </c>
      <c r="G110" s="4" t="s">
        <v>63</v>
      </c>
      <c r="H110" s="4">
        <v>0</v>
      </c>
      <c r="I110" s="4">
        <v>0</v>
      </c>
      <c r="J110" s="4">
        <v>0</v>
      </c>
      <c r="K110" s="4">
        <v>0</v>
      </c>
    </row>
    <row r="111" ht="15" customHeight="1">
      <c r="A111" s="3" t="s">
        <v>318</v>
      </c>
      <c r="B111" s="2" t="s">
        <v>319</v>
      </c>
      <c r="C111" s="2" t="s">
        <v>311</v>
      </c>
      <c r="D111" s="2" t="s">
        <v>320</v>
      </c>
      <c r="E111" s="4">
        <v>1069703.5</v>
      </c>
      <c r="F111" s="4">
        <v>896385.84</v>
      </c>
      <c r="G111" s="4" t="s">
        <v>63</v>
      </c>
      <c r="H111" s="4">
        <v>173317.66</v>
      </c>
      <c r="I111" s="4">
        <v>1069703.5</v>
      </c>
      <c r="J111" s="4">
        <v>1069703.5</v>
      </c>
      <c r="K111" s="4">
        <v>0</v>
      </c>
    </row>
    <row r="112" ht="15" customHeight="1">
      <c r="A112" s="3" t="s">
        <v>321</v>
      </c>
      <c r="B112" s="2" t="s">
        <v>322</v>
      </c>
      <c r="C112" s="2" t="s">
        <v>311</v>
      </c>
      <c r="D112" s="2" t="s">
        <v>323</v>
      </c>
      <c r="E112" s="4">
        <v>0</v>
      </c>
      <c r="F112" s="4" t="s">
        <v>63</v>
      </c>
      <c r="G112" s="4" t="s">
        <v>63</v>
      </c>
      <c r="H112" s="4">
        <v>0</v>
      </c>
      <c r="I112" s="4">
        <v>0</v>
      </c>
      <c r="J112" s="4">
        <v>0</v>
      </c>
      <c r="K112" s="4">
        <v>0</v>
      </c>
    </row>
    <row r="113" ht="15" customHeight="1">
      <c r="A113" s="3" t="s">
        <v>324</v>
      </c>
      <c r="B113" s="2" t="s">
        <v>325</v>
      </c>
      <c r="C113" s="2" t="s">
        <v>311</v>
      </c>
      <c r="D113" s="2" t="s">
        <v>301</v>
      </c>
      <c r="E113" s="4">
        <v>18096128.42</v>
      </c>
      <c r="F113" s="4">
        <v>17096128.42</v>
      </c>
      <c r="G113" s="4" t="s">
        <v>63</v>
      </c>
      <c r="H113" s="4">
        <v>1000000</v>
      </c>
      <c r="I113" s="4">
        <v>18096128.42</v>
      </c>
      <c r="J113" s="4">
        <v>18096128.42</v>
      </c>
      <c r="K113" s="4">
        <v>0</v>
      </c>
    </row>
    <row r="114" ht="15" customHeight="1">
      <c r="A114" s="3" t="s">
        <v>326</v>
      </c>
      <c r="B114" s="2" t="s">
        <v>327</v>
      </c>
      <c r="C114" s="2" t="s">
        <v>311</v>
      </c>
      <c r="D114" s="2" t="s">
        <v>174</v>
      </c>
      <c r="E114" s="4">
        <v>42942395.11</v>
      </c>
      <c r="F114" s="4">
        <v>42842395.11</v>
      </c>
      <c r="G114" s="4" t="s">
        <v>63</v>
      </c>
      <c r="H114" s="4">
        <v>100000</v>
      </c>
      <c r="I114" s="4">
        <v>42942395.11</v>
      </c>
      <c r="J114" s="4">
        <v>42942395.11</v>
      </c>
      <c r="K114" s="4">
        <v>0</v>
      </c>
    </row>
    <row r="115" ht="15" customHeight="1">
      <c r="A115" s="3" t="s">
        <v>328</v>
      </c>
      <c r="B115" s="2" t="s">
        <v>329</v>
      </c>
      <c r="C115" s="2" t="s">
        <v>311</v>
      </c>
      <c r="D115" s="2" t="s">
        <v>330</v>
      </c>
      <c r="E115" s="4">
        <v>170000</v>
      </c>
      <c r="F115" s="4">
        <v>150000</v>
      </c>
      <c r="G115" s="4" t="s">
        <v>63</v>
      </c>
      <c r="H115" s="4">
        <v>20000</v>
      </c>
      <c r="I115" s="4">
        <v>170000</v>
      </c>
      <c r="J115" s="4">
        <v>170000</v>
      </c>
      <c r="K115" s="4">
        <v>0</v>
      </c>
    </row>
    <row r="116" ht="15" customHeight="1">
      <c r="A116" s="3" t="s">
        <v>331</v>
      </c>
      <c r="B116" s="2" t="s">
        <v>332</v>
      </c>
      <c r="C116" s="2" t="s">
        <v>311</v>
      </c>
      <c r="D116" s="2" t="s">
        <v>333</v>
      </c>
      <c r="E116" s="4">
        <v>0</v>
      </c>
      <c r="F116" s="4" t="s">
        <v>63</v>
      </c>
      <c r="G116" s="4" t="s">
        <v>63</v>
      </c>
      <c r="H116" s="4">
        <v>0</v>
      </c>
      <c r="I116" s="4">
        <v>0</v>
      </c>
      <c r="J116" s="4">
        <v>0</v>
      </c>
      <c r="K116" s="4">
        <v>0</v>
      </c>
    </row>
    <row r="117" ht="15" customHeight="1">
      <c r="A117" s="3" t="s">
        <v>334</v>
      </c>
      <c r="B117" s="2" t="s">
        <v>335</v>
      </c>
      <c r="C117" s="2" t="s">
        <v>311</v>
      </c>
      <c r="D117" s="2" t="s">
        <v>336</v>
      </c>
      <c r="E117" s="4">
        <v>0</v>
      </c>
      <c r="F117" s="4" t="s">
        <v>63</v>
      </c>
      <c r="G117" s="4" t="s">
        <v>63</v>
      </c>
      <c r="H117" s="4">
        <v>0</v>
      </c>
      <c r="I117" s="4">
        <v>0</v>
      </c>
      <c r="J117" s="4">
        <v>0</v>
      </c>
      <c r="K117" s="4">
        <v>0</v>
      </c>
    </row>
    <row r="118" ht="15" customHeight="1">
      <c r="A118" s="3" t="s">
        <v>337</v>
      </c>
      <c r="B118" s="2" t="s">
        <v>338</v>
      </c>
      <c r="C118" s="2" t="s">
        <v>311</v>
      </c>
      <c r="D118" s="2" t="s">
        <v>197</v>
      </c>
      <c r="E118" s="4">
        <v>129087075.2</v>
      </c>
      <c r="F118" s="4">
        <v>8124502</v>
      </c>
      <c r="G118" s="4">
        <v>12690000</v>
      </c>
      <c r="H118" s="4">
        <v>108272573.2</v>
      </c>
      <c r="I118" s="4">
        <v>16397075.2</v>
      </c>
      <c r="J118" s="4">
        <v>16397075.2</v>
      </c>
      <c r="K118" s="4">
        <v>0</v>
      </c>
    </row>
    <row r="119" ht="23" customHeight="1">
      <c r="A119" s="3" t="s">
        <v>339</v>
      </c>
      <c r="B119" s="2" t="s">
        <v>340</v>
      </c>
      <c r="C119" s="2" t="s">
        <v>311</v>
      </c>
      <c r="D119" s="2" t="s">
        <v>306</v>
      </c>
      <c r="E119" s="4">
        <v>105000000</v>
      </c>
      <c r="F119" s="4" t="s">
        <v>63</v>
      </c>
      <c r="G119" s="4" t="s">
        <v>63</v>
      </c>
      <c r="H119" s="4">
        <v>105000000</v>
      </c>
      <c r="I119" s="4">
        <v>5000000</v>
      </c>
      <c r="J119" s="4">
        <v>5000000</v>
      </c>
      <c r="K119" s="4">
        <v>0</v>
      </c>
    </row>
    <row r="120" ht="15" customHeight="1">
      <c r="A120" s="3" t="s">
        <v>341</v>
      </c>
      <c r="B120" s="2" t="s">
        <v>342</v>
      </c>
      <c r="C120" s="2" t="s">
        <v>311</v>
      </c>
      <c r="D120" s="2" t="s">
        <v>200</v>
      </c>
      <c r="E120" s="4">
        <v>0</v>
      </c>
      <c r="F120" s="4" t="s">
        <v>63</v>
      </c>
      <c r="G120" s="4" t="s">
        <v>63</v>
      </c>
      <c r="H120" s="4">
        <v>0</v>
      </c>
      <c r="I120" s="4">
        <v>0</v>
      </c>
      <c r="J120" s="4">
        <v>0</v>
      </c>
      <c r="K120" s="4">
        <v>0</v>
      </c>
    </row>
    <row r="121" ht="15" customHeight="1">
      <c r="A121" s="3" t="s">
        <v>307</v>
      </c>
      <c r="B121" s="2" t="s">
        <v>343</v>
      </c>
      <c r="C121" s="2" t="s">
        <v>311</v>
      </c>
      <c r="D121" s="2" t="s">
        <v>207</v>
      </c>
      <c r="E121" s="4">
        <v>24087075.2</v>
      </c>
      <c r="F121" s="4">
        <v>8124502</v>
      </c>
      <c r="G121" s="4">
        <v>12690000</v>
      </c>
      <c r="H121" s="4">
        <v>3272573.2</v>
      </c>
      <c r="I121" s="4">
        <v>11397075.2</v>
      </c>
      <c r="J121" s="4">
        <v>11397075.2</v>
      </c>
      <c r="K121" s="4">
        <v>0</v>
      </c>
    </row>
    <row r="122" ht="38" customHeight="1">
      <c r="A122" s="3" t="s">
        <v>344</v>
      </c>
      <c r="B122" s="2" t="s">
        <v>345</v>
      </c>
      <c r="C122" s="2" t="s">
        <v>346</v>
      </c>
      <c r="D122" s="2"/>
      <c r="E122" s="4">
        <v>0</v>
      </c>
      <c r="F122" s="4" t="s">
        <v>63</v>
      </c>
      <c r="G122" s="4" t="s">
        <v>63</v>
      </c>
      <c r="H122" s="4">
        <v>0</v>
      </c>
      <c r="I122" s="4">
        <v>0</v>
      </c>
      <c r="J122" s="4">
        <v>0</v>
      </c>
      <c r="K122" s="4">
        <v>0</v>
      </c>
    </row>
    <row r="123" ht="15" customHeight="1">
      <c r="A123" s="3" t="s">
        <v>347</v>
      </c>
      <c r="B123" s="2" t="s">
        <v>348</v>
      </c>
      <c r="C123" s="2" t="s">
        <v>349</v>
      </c>
      <c r="D123" s="2" t="s">
        <v>320</v>
      </c>
      <c r="E123" s="4">
        <v>40503342.94</v>
      </c>
      <c r="F123" s="4">
        <v>36315293.06</v>
      </c>
      <c r="G123" s="4" t="s">
        <v>63</v>
      </c>
      <c r="H123" s="4">
        <v>4188049.88</v>
      </c>
      <c r="I123" s="4">
        <v>40503342.94</v>
      </c>
      <c r="J123" s="4">
        <v>40503342.94</v>
      </c>
      <c r="K123" s="4">
        <v>0</v>
      </c>
    </row>
    <row r="124" ht="15" customHeight="1">
      <c r="A124" s="3" t="s">
        <v>350</v>
      </c>
      <c r="B124" s="2" t="s">
        <v>351</v>
      </c>
      <c r="C124" s="2" t="s">
        <v>352</v>
      </c>
      <c r="D124" s="2"/>
      <c r="E124" s="4">
        <v>0</v>
      </c>
      <c r="F124" s="4" t="s">
        <v>63</v>
      </c>
      <c r="G124" s="4" t="s">
        <v>63</v>
      </c>
      <c r="H124" s="4">
        <v>0</v>
      </c>
      <c r="I124" s="4">
        <v>0</v>
      </c>
      <c r="J124" s="4">
        <v>0</v>
      </c>
      <c r="K124" s="4">
        <v>0</v>
      </c>
    </row>
    <row r="125" ht="38" customHeight="1">
      <c r="A125" s="3" t="s">
        <v>353</v>
      </c>
      <c r="B125" s="2" t="s">
        <v>354</v>
      </c>
      <c r="C125" s="2" t="s">
        <v>355</v>
      </c>
      <c r="D125" s="2"/>
      <c r="E125" s="4">
        <v>0</v>
      </c>
      <c r="F125" s="4" t="s">
        <v>63</v>
      </c>
      <c r="G125" s="4" t="s">
        <v>63</v>
      </c>
      <c r="H125" s="4">
        <v>0</v>
      </c>
      <c r="I125" s="4">
        <v>0</v>
      </c>
      <c r="J125" s="4">
        <v>0</v>
      </c>
      <c r="K125" s="4">
        <v>0</v>
      </c>
    </row>
    <row r="126" ht="30" customHeight="1">
      <c r="A126" s="3" t="s">
        <v>356</v>
      </c>
      <c r="B126" s="2" t="s">
        <v>357</v>
      </c>
      <c r="C126" s="2" t="s">
        <v>358</v>
      </c>
      <c r="D126" s="2"/>
      <c r="E126" s="4">
        <v>0</v>
      </c>
      <c r="F126" s="4" t="s">
        <v>63</v>
      </c>
      <c r="G126" s="4" t="s">
        <v>63</v>
      </c>
      <c r="H126" s="4">
        <v>0</v>
      </c>
      <c r="I126" s="4">
        <v>0</v>
      </c>
      <c r="J126" s="4">
        <v>0</v>
      </c>
      <c r="K126" s="4">
        <v>0</v>
      </c>
    </row>
    <row r="127" ht="15" customHeight="1">
      <c r="A127" s="3" t="s">
        <v>359</v>
      </c>
      <c r="B127" s="2" t="s">
        <v>360</v>
      </c>
      <c r="C127" s="2" t="s">
        <v>361</v>
      </c>
      <c r="D127" s="2"/>
      <c r="E127" s="4">
        <v>0</v>
      </c>
      <c r="F127" s="4" t="s">
        <v>63</v>
      </c>
      <c r="G127" s="4" t="s">
        <v>63</v>
      </c>
      <c r="H127" s="4">
        <v>0</v>
      </c>
      <c r="I127" s="4">
        <v>0</v>
      </c>
      <c r="J127" s="4">
        <v>0</v>
      </c>
      <c r="K127" s="4">
        <v>0</v>
      </c>
    </row>
    <row r="128" ht="15" customHeight="1">
      <c r="A128" s="3" t="s">
        <v>362</v>
      </c>
      <c r="B128" s="2" t="s">
        <v>363</v>
      </c>
      <c r="C128" s="2" t="s">
        <v>364</v>
      </c>
      <c r="D128" s="2"/>
      <c r="E128" s="4">
        <v>0</v>
      </c>
      <c r="F128" s="4" t="s">
        <v>63</v>
      </c>
      <c r="G128" s="4" t="s">
        <v>63</v>
      </c>
      <c r="H128" s="4">
        <v>0</v>
      </c>
      <c r="I128" s="4">
        <v>0</v>
      </c>
      <c r="J128" s="4">
        <v>0</v>
      </c>
      <c r="K128" s="4">
        <v>0</v>
      </c>
    </row>
    <row r="129" ht="23" customHeight="1">
      <c r="A129" s="3" t="s">
        <v>365</v>
      </c>
      <c r="B129" s="2" t="s">
        <v>366</v>
      </c>
      <c r="C129" s="2"/>
      <c r="D129" s="2"/>
      <c r="E129" s="4">
        <v>0</v>
      </c>
      <c r="F129" s="4" t="s">
        <v>63</v>
      </c>
      <c r="G129" s="4" t="s">
        <v>63</v>
      </c>
      <c r="H129" s="4">
        <v>0</v>
      </c>
      <c r="I129" s="4">
        <v>0</v>
      </c>
      <c r="J129" s="4">
        <v>0</v>
      </c>
      <c r="K129" s="4">
        <v>0</v>
      </c>
    </row>
    <row r="130" ht="15" customHeight="1">
      <c r="A130" s="3" t="s">
        <v>367</v>
      </c>
      <c r="B130" s="2" t="s">
        <v>368</v>
      </c>
      <c r="C130" s="2"/>
      <c r="D130" s="2"/>
      <c r="E130" s="4">
        <v>0</v>
      </c>
      <c r="F130" s="4" t="s">
        <v>63</v>
      </c>
      <c r="G130" s="4" t="s">
        <v>63</v>
      </c>
      <c r="H130" s="4">
        <v>0</v>
      </c>
      <c r="I130" s="4">
        <v>0</v>
      </c>
      <c r="J130" s="4">
        <v>0</v>
      </c>
      <c r="K130" s="4">
        <v>0</v>
      </c>
    </row>
    <row r="131" ht="15" customHeight="1">
      <c r="A131" s="3" t="s">
        <v>369</v>
      </c>
      <c r="B131" s="2" t="s">
        <v>370</v>
      </c>
      <c r="C131" s="2"/>
      <c r="D131" s="2"/>
      <c r="E131" s="4">
        <v>0</v>
      </c>
      <c r="F131" s="4" t="s">
        <v>63</v>
      </c>
      <c r="G131" s="4" t="s">
        <v>63</v>
      </c>
      <c r="H131" s="4">
        <v>0</v>
      </c>
      <c r="I131" s="4">
        <v>0</v>
      </c>
      <c r="J131" s="4">
        <v>0</v>
      </c>
      <c r="K131" s="4">
        <v>0</v>
      </c>
    </row>
    <row r="132" ht="15" customHeight="1">
      <c r="A132" s="3" t="s">
        <v>371</v>
      </c>
      <c r="B132" s="2" t="s">
        <v>372</v>
      </c>
      <c r="C132" s="2" t="s">
        <v>62</v>
      </c>
      <c r="D132" s="2"/>
      <c r="E132" s="4">
        <v>0</v>
      </c>
      <c r="F132" s="4" t="s">
        <v>63</v>
      </c>
      <c r="G132" s="4" t="s">
        <v>63</v>
      </c>
      <c r="H132" s="4">
        <v>0</v>
      </c>
      <c r="I132" s="4">
        <v>0</v>
      </c>
      <c r="J132" s="4">
        <v>0</v>
      </c>
      <c r="K132" s="4">
        <v>0</v>
      </c>
    </row>
    <row r="133" ht="23" customHeight="1">
      <c r="A133" s="3" t="s">
        <v>373</v>
      </c>
      <c r="B133" s="2" t="s">
        <v>374</v>
      </c>
      <c r="C133" s="2" t="s">
        <v>375</v>
      </c>
      <c r="D133" s="2"/>
      <c r="E133" s="4">
        <v>0</v>
      </c>
      <c r="F133" s="4" t="s">
        <v>63</v>
      </c>
      <c r="G133" s="4" t="s">
        <v>63</v>
      </c>
      <c r="H133" s="4">
        <v>0</v>
      </c>
      <c r="I133" s="4">
        <v>0</v>
      </c>
      <c r="J133" s="4">
        <v>0</v>
      </c>
      <c r="K133" s="4">
        <v>0</v>
      </c>
    </row>
    <row r="134" ht="15" customHeight="1">
      <c r="A134" s="3" t="s">
        <v>376</v>
      </c>
      <c r="B134" s="2" t="s">
        <v>377</v>
      </c>
      <c r="C134" s="2" t="s">
        <v>375</v>
      </c>
      <c r="D134" s="2"/>
      <c r="E134" s="4">
        <v>0</v>
      </c>
      <c r="F134" s="4" t="s">
        <v>63</v>
      </c>
      <c r="G134" s="4" t="s">
        <v>63</v>
      </c>
      <c r="H134" s="4">
        <v>0</v>
      </c>
      <c r="I134" s="4">
        <v>0</v>
      </c>
      <c r="J134" s="4">
        <v>0</v>
      </c>
      <c r="K134" s="4">
        <v>0</v>
      </c>
    </row>
  </sheetData>
  <sheetProtection password="C113" sheet="1" objects="1" scenarios="1"/>
  <mergeCells>
    <mergeCell ref="A2:K2"/>
    <mergeCell ref="A4:A6"/>
    <mergeCell ref="B4:B6"/>
    <mergeCell ref="C4:C6"/>
    <mergeCell ref="D4:D6"/>
    <mergeCell ref="E4:K4"/>
    <mergeCell ref="E5:E6"/>
    <mergeCell ref="F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14.33" customWidth="1"/>
    <col min="4" max="4" width="14.33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11" t="s">
        <v>378</v>
      </c>
      <c r="B2" s="11"/>
      <c r="C2" s="11"/>
      <c r="D2" s="11"/>
      <c r="E2" s="11"/>
      <c r="F2" s="11"/>
      <c r="G2" s="11"/>
      <c r="H2" s="11"/>
      <c r="I2" s="11"/>
      <c r="J2" s="11"/>
    </row>
    <row r="3" ht="15" customHeight="1">
</row>
    <row r="4" ht="25" customHeight="1">
      <c r="A4" s="2" t="s">
        <v>379</v>
      </c>
      <c r="B4" s="2" t="s">
        <v>47</v>
      </c>
      <c r="C4" s="2" t="s">
        <v>48</v>
      </c>
      <c r="D4" s="2" t="s">
        <v>380</v>
      </c>
      <c r="E4" s="2" t="s">
        <v>49</v>
      </c>
      <c r="F4" s="2" t="s">
        <v>381</v>
      </c>
      <c r="G4" s="2" t="s">
        <v>51</v>
      </c>
      <c r="H4" s="2"/>
      <c r="I4" s="2"/>
      <c r="J4" s="2"/>
    </row>
    <row r="5" ht="50" customHeight="1">
      <c r="A5" s="2"/>
      <c r="B5" s="2"/>
      <c r="C5" s="2"/>
      <c r="D5" s="2"/>
      <c r="E5" s="2"/>
      <c r="F5" s="2"/>
      <c r="G5" s="2" t="s">
        <v>382</v>
      </c>
      <c r="H5" s="2" t="s">
        <v>383</v>
      </c>
      <c r="I5" s="2" t="s">
        <v>384</v>
      </c>
      <c r="J5" s="2" t="s">
        <v>385</v>
      </c>
    </row>
    <row r="6" ht="20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ht="15" customHeight="1">
      <c r="A7" s="2" t="s">
        <v>386</v>
      </c>
      <c r="B7" s="3" t="s">
        <v>387</v>
      </c>
      <c r="C7" s="2" t="s">
        <v>388</v>
      </c>
      <c r="D7" s="2"/>
      <c r="E7" s="2"/>
      <c r="F7" s="2"/>
      <c r="G7" s="4">
        <v>454865292.17</v>
      </c>
      <c r="H7" s="4">
        <v>122311292.17</v>
      </c>
      <c r="I7" s="4">
        <v>122311292.17</v>
      </c>
      <c r="J7" s="4" t="s">
        <v>389</v>
      </c>
    </row>
    <row r="8" ht="173" customHeight="1">
      <c r="A8" s="2" t="s">
        <v>390</v>
      </c>
      <c r="B8" s="3" t="s">
        <v>391</v>
      </c>
      <c r="C8" s="2" t="s">
        <v>392</v>
      </c>
      <c r="D8" s="2"/>
      <c r="E8" s="2"/>
      <c r="F8" s="2"/>
      <c r="G8" s="4">
        <v>0</v>
      </c>
      <c r="H8" s="4">
        <v>0</v>
      </c>
      <c r="I8" s="4">
        <v>0</v>
      </c>
      <c r="J8" s="4" t="s">
        <v>389</v>
      </c>
    </row>
    <row r="9" ht="45" customHeight="1">
      <c r="A9" s="2" t="s">
        <v>393</v>
      </c>
      <c r="B9" s="3" t="s">
        <v>394</v>
      </c>
      <c r="C9" s="2" t="s">
        <v>395</v>
      </c>
      <c r="D9" s="2"/>
      <c r="E9" s="2"/>
      <c r="F9" s="2"/>
      <c r="G9" s="4">
        <v>0</v>
      </c>
      <c r="H9" s="4">
        <v>0</v>
      </c>
      <c r="I9" s="4">
        <v>0</v>
      </c>
      <c r="J9" s="4" t="s">
        <v>389</v>
      </c>
    </row>
    <row r="10" ht="45" customHeight="1">
      <c r="A10" s="2" t="s">
        <v>396</v>
      </c>
      <c r="B10" s="3" t="s">
        <v>397</v>
      </c>
      <c r="C10" s="2" t="s">
        <v>398</v>
      </c>
      <c r="D10" s="2"/>
      <c r="E10" s="2"/>
      <c r="F10" s="2"/>
      <c r="G10" s="4">
        <v>424287246.26</v>
      </c>
      <c r="H10" s="4">
        <v>27305930.19</v>
      </c>
      <c r="I10" s="4">
        <v>500000</v>
      </c>
      <c r="J10" s="4" t="s">
        <v>389</v>
      </c>
    </row>
    <row r="11" ht="15" customHeight="1">
      <c r="A11" s="2" t="s">
        <v>399</v>
      </c>
      <c r="B11" s="3" t="s">
        <v>400</v>
      </c>
      <c r="C11" s="2" t="s">
        <v>401</v>
      </c>
      <c r="D11" s="2"/>
      <c r="E11" s="2"/>
      <c r="F11" s="2"/>
      <c r="G11" s="4">
        <v>0</v>
      </c>
      <c r="H11" s="4">
        <v>0</v>
      </c>
      <c r="I11" s="4">
        <v>0</v>
      </c>
      <c r="J11" s="4" t="s">
        <v>389</v>
      </c>
    </row>
    <row r="12" ht="15" customHeight="1">
      <c r="A12" s="2" t="s">
        <v>402</v>
      </c>
      <c r="B12" s="3" t="s">
        <v>403</v>
      </c>
      <c r="C12" s="2" t="s">
        <v>404</v>
      </c>
      <c r="D12" s="2"/>
      <c r="E12" s="2"/>
      <c r="F12" s="2"/>
      <c r="G12" s="4">
        <v>424287246.26</v>
      </c>
      <c r="H12" s="4">
        <v>27305930.19</v>
      </c>
      <c r="I12" s="4">
        <v>500000</v>
      </c>
      <c r="J12" s="4" t="s">
        <v>389</v>
      </c>
    </row>
    <row r="13" ht="45" customHeight="1">
      <c r="A13" s="2" t="s">
        <v>405</v>
      </c>
      <c r="B13" s="3" t="s">
        <v>406</v>
      </c>
      <c r="C13" s="2" t="s">
        <v>407</v>
      </c>
      <c r="D13" s="2"/>
      <c r="E13" s="2"/>
      <c r="F13" s="2"/>
      <c r="G13" s="4">
        <v>30578045.91</v>
      </c>
      <c r="H13" s="4">
        <v>95005361.98</v>
      </c>
      <c r="I13" s="4">
        <v>121811292.17</v>
      </c>
      <c r="J13" s="4" t="s">
        <v>389</v>
      </c>
    </row>
    <row r="14" ht="45" customHeight="1">
      <c r="A14" s="2" t="s">
        <v>408</v>
      </c>
      <c r="B14" s="3" t="s">
        <v>409</v>
      </c>
      <c r="C14" s="2" t="s">
        <v>410</v>
      </c>
      <c r="D14" s="2"/>
      <c r="E14" s="2"/>
      <c r="F14" s="2"/>
      <c r="G14" s="4">
        <v>25020203.41</v>
      </c>
      <c r="H14" s="4">
        <v>81111008.24</v>
      </c>
      <c r="I14" s="4">
        <v>107886048.43</v>
      </c>
      <c r="J14" s="4" t="s">
        <v>389</v>
      </c>
    </row>
    <row r="15" ht="15" customHeight="1">
      <c r="A15" s="2" t="s">
        <v>411</v>
      </c>
      <c r="B15" s="3" t="s">
        <v>400</v>
      </c>
      <c r="C15" s="2" t="s">
        <v>412</v>
      </c>
      <c r="D15" s="2"/>
      <c r="E15" s="2"/>
      <c r="F15" s="2"/>
      <c r="G15" s="4">
        <v>0</v>
      </c>
      <c r="H15" s="4">
        <v>0</v>
      </c>
      <c r="I15" s="4">
        <v>0</v>
      </c>
      <c r="J15" s="4" t="s">
        <v>389</v>
      </c>
    </row>
    <row r="16" ht="15" customHeight="1">
      <c r="A16" s="2" t="s">
        <v>413</v>
      </c>
      <c r="B16" s="3" t="s">
        <v>403</v>
      </c>
      <c r="C16" s="2" t="s">
        <v>414</v>
      </c>
      <c r="D16" s="2"/>
      <c r="E16" s="2"/>
      <c r="F16" s="2"/>
      <c r="G16" s="4">
        <v>25020203.41</v>
      </c>
      <c r="H16" s="4">
        <v>81111008.24</v>
      </c>
      <c r="I16" s="4">
        <v>107886048.43</v>
      </c>
      <c r="J16" s="4" t="s">
        <v>389</v>
      </c>
    </row>
    <row r="17" ht="45" customHeight="1">
      <c r="A17" s="2" t="s">
        <v>415</v>
      </c>
      <c r="B17" s="3" t="s">
        <v>416</v>
      </c>
      <c r="C17" s="2" t="s">
        <v>417</v>
      </c>
      <c r="D17" s="2"/>
      <c r="E17" s="2"/>
      <c r="F17" s="2"/>
      <c r="G17" s="4">
        <v>0</v>
      </c>
      <c r="H17" s="4">
        <v>0</v>
      </c>
      <c r="I17" s="4">
        <v>0</v>
      </c>
      <c r="J17" s="4" t="s">
        <v>389</v>
      </c>
    </row>
    <row r="18" ht="15" customHeight="1">
      <c r="A18" s="2" t="s">
        <v>418</v>
      </c>
      <c r="B18" s="3" t="s">
        <v>400</v>
      </c>
      <c r="C18" s="2" t="s">
        <v>419</v>
      </c>
      <c r="D18" s="2"/>
      <c r="E18" s="2"/>
      <c r="F18" s="2"/>
      <c r="G18" s="4">
        <v>0</v>
      </c>
      <c r="H18" s="4">
        <v>0</v>
      </c>
      <c r="I18" s="4">
        <v>0</v>
      </c>
      <c r="J18" s="4" t="s">
        <v>389</v>
      </c>
    </row>
    <row r="19" ht="15" customHeight="1">
      <c r="A19" s="2" t="s">
        <v>420</v>
      </c>
      <c r="B19" s="3" t="s">
        <v>403</v>
      </c>
      <c r="C19" s="2" t="s">
        <v>421</v>
      </c>
      <c r="D19" s="2"/>
      <c r="E19" s="2"/>
      <c r="F19" s="2"/>
      <c r="G19" s="4">
        <v>0</v>
      </c>
      <c r="H19" s="4">
        <v>0</v>
      </c>
      <c r="I19" s="4">
        <v>0</v>
      </c>
      <c r="J19" s="4" t="s">
        <v>389</v>
      </c>
    </row>
    <row r="20" ht="30" customHeight="1">
      <c r="A20" s="2" t="s">
        <v>422</v>
      </c>
      <c r="B20" s="3" t="s">
        <v>423</v>
      </c>
      <c r="C20" s="2" t="s">
        <v>424</v>
      </c>
      <c r="D20" s="2"/>
      <c r="E20" s="2"/>
      <c r="F20" s="2"/>
      <c r="G20" s="4">
        <v>0</v>
      </c>
      <c r="H20" s="4">
        <v>0</v>
      </c>
      <c r="I20" s="4">
        <v>0</v>
      </c>
      <c r="J20" s="4" t="s">
        <v>389</v>
      </c>
    </row>
    <row r="21" ht="15" customHeight="1">
      <c r="A21" s="2" t="s">
        <v>425</v>
      </c>
      <c r="B21" s="3" t="s">
        <v>426</v>
      </c>
      <c r="C21" s="2" t="s">
        <v>427</v>
      </c>
      <c r="D21" s="2"/>
      <c r="E21" s="2"/>
      <c r="F21" s="2"/>
      <c r="G21" s="4">
        <v>0</v>
      </c>
      <c r="H21" s="4">
        <v>0</v>
      </c>
      <c r="I21" s="4">
        <v>0</v>
      </c>
      <c r="J21" s="4" t="s">
        <v>389</v>
      </c>
    </row>
    <row r="22" ht="15" customHeight="1">
      <c r="A22" s="2" t="s">
        <v>428</v>
      </c>
      <c r="B22" s="3" t="s">
        <v>400</v>
      </c>
      <c r="C22" s="2" t="s">
        <v>429</v>
      </c>
      <c r="D22" s="2"/>
      <c r="E22" s="2"/>
      <c r="F22" s="2"/>
      <c r="G22" s="4">
        <v>0</v>
      </c>
      <c r="H22" s="4">
        <v>0</v>
      </c>
      <c r="I22" s="4">
        <v>0</v>
      </c>
      <c r="J22" s="4" t="s">
        <v>389</v>
      </c>
    </row>
    <row r="23" ht="15" customHeight="1">
      <c r="A23" s="2" t="s">
        <v>430</v>
      </c>
      <c r="B23" s="3" t="s">
        <v>403</v>
      </c>
      <c r="C23" s="2" t="s">
        <v>431</v>
      </c>
      <c r="D23" s="2"/>
      <c r="E23" s="2"/>
      <c r="F23" s="2"/>
      <c r="G23" s="4">
        <v>0</v>
      </c>
      <c r="H23" s="4">
        <v>0</v>
      </c>
      <c r="I23" s="4">
        <v>0</v>
      </c>
      <c r="J23" s="4" t="s">
        <v>389</v>
      </c>
    </row>
    <row r="24" ht="15" customHeight="1">
      <c r="A24" s="2" t="s">
        <v>432</v>
      </c>
      <c r="B24" s="3" t="s">
        <v>433</v>
      </c>
      <c r="C24" s="2" t="s">
        <v>434</v>
      </c>
      <c r="D24" s="2"/>
      <c r="E24" s="2"/>
      <c r="F24" s="2"/>
      <c r="G24" s="4">
        <v>5557842.5</v>
      </c>
      <c r="H24" s="4">
        <v>13894353.74</v>
      </c>
      <c r="I24" s="4">
        <v>13925243.74</v>
      </c>
      <c r="J24" s="4" t="s">
        <v>389</v>
      </c>
    </row>
    <row r="25" ht="15" customHeight="1">
      <c r="A25" s="2" t="s">
        <v>435</v>
      </c>
      <c r="B25" s="3" t="s">
        <v>400</v>
      </c>
      <c r="C25" s="2" t="s">
        <v>436</v>
      </c>
      <c r="D25" s="2"/>
      <c r="E25" s="2"/>
      <c r="F25" s="2"/>
      <c r="G25" s="4">
        <v>0</v>
      </c>
      <c r="H25" s="4">
        <v>0</v>
      </c>
      <c r="I25" s="4">
        <v>0</v>
      </c>
      <c r="J25" s="4" t="s">
        <v>389</v>
      </c>
    </row>
    <row r="26" ht="15" customHeight="1">
      <c r="A26" s="2" t="s">
        <v>437</v>
      </c>
      <c r="B26" s="3" t="s">
        <v>403</v>
      </c>
      <c r="C26" s="2" t="s">
        <v>438</v>
      </c>
      <c r="D26" s="2"/>
      <c r="E26" s="2"/>
      <c r="F26" s="2"/>
      <c r="G26" s="4">
        <v>5557842.5</v>
      </c>
      <c r="H26" s="4">
        <v>13894353.74</v>
      </c>
      <c r="I26" s="4">
        <v>13925243.74</v>
      </c>
      <c r="J26" s="4" t="s">
        <v>389</v>
      </c>
    </row>
    <row r="27" ht="45" customHeight="1">
      <c r="A27" s="2" t="s">
        <v>439</v>
      </c>
      <c r="B27" s="3" t="s">
        <v>440</v>
      </c>
      <c r="C27" s="2" t="s">
        <v>441</v>
      </c>
      <c r="D27" s="2"/>
      <c r="E27" s="2"/>
      <c r="F27" s="2"/>
      <c r="G27" s="4">
        <v>0</v>
      </c>
      <c r="H27" s="4">
        <v>0</v>
      </c>
      <c r="I27" s="4">
        <v>0</v>
      </c>
      <c r="J27" s="4" t="s">
        <v>389</v>
      </c>
    </row>
    <row r="28" ht="15" customHeight="1">
      <c r="A28" s="2" t="s">
        <v>442</v>
      </c>
      <c r="B28" s="3" t="s">
        <v>443</v>
      </c>
      <c r="C28" s="2" t="s">
        <v>444</v>
      </c>
      <c r="D28" s="2" t="s">
        <v>445</v>
      </c>
      <c r="E28" s="2"/>
      <c r="F28" s="2"/>
      <c r="G28" s="4">
        <v>0</v>
      </c>
      <c r="H28" s="4">
        <v>0</v>
      </c>
      <c r="I28" s="4">
        <v>0</v>
      </c>
      <c r="J28" s="4" t="s">
        <v>389</v>
      </c>
    </row>
    <row r="29" ht="15" customHeight="1">
      <c r="A29" s="2" t="s">
        <v>446</v>
      </c>
      <c r="B29" s="3" t="s">
        <v>443</v>
      </c>
      <c r="C29" s="2" t="s">
        <v>447</v>
      </c>
      <c r="D29" s="2" t="s">
        <v>448</v>
      </c>
      <c r="E29" s="2"/>
      <c r="F29" s="2"/>
      <c r="G29" s="4">
        <v>0</v>
      </c>
      <c r="H29" s="4">
        <v>0</v>
      </c>
      <c r="I29" s="4">
        <v>0</v>
      </c>
      <c r="J29" s="4" t="s">
        <v>389</v>
      </c>
    </row>
    <row r="30" ht="15" customHeight="1">
      <c r="A30" s="2" t="s">
        <v>449</v>
      </c>
      <c r="B30" s="3" t="s">
        <v>443</v>
      </c>
      <c r="C30" s="2" t="s">
        <v>450</v>
      </c>
      <c r="D30" s="2" t="s">
        <v>451</v>
      </c>
      <c r="E30" s="2"/>
      <c r="F30" s="2"/>
      <c r="G30" s="4">
        <v>0</v>
      </c>
      <c r="H30" s="4">
        <v>0</v>
      </c>
      <c r="I30" s="4">
        <v>0</v>
      </c>
      <c r="J30" s="4" t="s">
        <v>389</v>
      </c>
    </row>
    <row r="31" ht="45" customHeight="1">
      <c r="A31" s="2" t="s">
        <v>452</v>
      </c>
      <c r="B31" s="3" t="s">
        <v>453</v>
      </c>
      <c r="C31" s="2" t="s">
        <v>454</v>
      </c>
      <c r="D31" s="2"/>
      <c r="E31" s="2"/>
      <c r="F31" s="2"/>
      <c r="G31" s="4">
        <v>30578045.91</v>
      </c>
      <c r="H31" s="4">
        <v>95005361.98</v>
      </c>
      <c r="I31" s="4">
        <v>121811292.17</v>
      </c>
      <c r="J31" s="4" t="s">
        <v>389</v>
      </c>
    </row>
    <row r="32" ht="15" customHeight="1">
      <c r="A32" s="2" t="s">
        <v>455</v>
      </c>
      <c r="B32" s="3" t="s">
        <v>443</v>
      </c>
      <c r="C32" s="2" t="s">
        <v>456</v>
      </c>
      <c r="D32" s="2" t="s">
        <v>445</v>
      </c>
      <c r="E32" s="2"/>
      <c r="F32" s="2"/>
      <c r="G32" s="4">
        <v>30578045.91</v>
      </c>
      <c r="H32" s="4">
        <v>71627696.18</v>
      </c>
      <c r="I32" s="4">
        <v>13743743.55</v>
      </c>
      <c r="J32" s="4" t="s">
        <v>389</v>
      </c>
    </row>
    <row r="33" ht="15" customHeight="1">
      <c r="A33" s="2" t="s">
        <v>457</v>
      </c>
      <c r="B33" s="3" t="s">
        <v>443</v>
      </c>
      <c r="C33" s="2" t="s">
        <v>458</v>
      </c>
      <c r="D33" s="2" t="s">
        <v>448</v>
      </c>
      <c r="E33" s="2"/>
      <c r="F33" s="2"/>
      <c r="G33" s="4">
        <v>0</v>
      </c>
      <c r="H33" s="4">
        <v>23377665.8</v>
      </c>
      <c r="I33" s="4">
        <v>92987548.62</v>
      </c>
      <c r="J33" s="4" t="s">
        <v>389</v>
      </c>
    </row>
    <row r="34" ht="15" customHeight="1">
      <c r="A34" s="2" t="s">
        <v>459</v>
      </c>
      <c r="B34" s="3" t="s">
        <v>443</v>
      </c>
      <c r="C34" s="2" t="s">
        <v>460</v>
      </c>
      <c r="D34" s="2" t="s">
        <v>451</v>
      </c>
      <c r="E34" s="2"/>
      <c r="F34" s="2"/>
      <c r="G34" s="4">
        <v>0</v>
      </c>
      <c r="H34" s="4">
        <v>0</v>
      </c>
      <c r="I34" s="4">
        <v>15080000</v>
      </c>
      <c r="J34" s="4" t="s">
        <v>389</v>
      </c>
    </row>
    <row r="35" ht="15" customHeight="1">
</row>
    <row r="36" ht="40" customHeight="1">
      <c r="A36" s="16" t="s">
        <v>461</v>
      </c>
      <c r="B36" s="16"/>
      <c r="C36" s="20" t="s">
        <v>3</v>
      </c>
      <c r="D36" s="20"/>
      <c r="E36" s="20"/>
      <c r="F36" s="20" t="s">
        <v>7</v>
      </c>
      <c r="G36" s="20"/>
    </row>
    <row r="37" ht="20" customHeight="1">
      <c r="A37" s="0"/>
      <c r="B37" s="0"/>
      <c r="C37" s="13" t="s">
        <v>462</v>
      </c>
      <c r="D37" s="13"/>
      <c r="E37" s="13" t="s">
        <v>8</v>
      </c>
      <c r="F37" s="13" t="s">
        <v>9</v>
      </c>
      <c r="G37" s="13"/>
    </row>
    <row r="38" ht="15" customHeight="1">
</row>
    <row r="39" ht="30" customHeight="1">
      <c r="A39" s="16" t="s">
        <v>463</v>
      </c>
      <c r="B39" s="16"/>
      <c r="C39" s="20" t="s">
        <v>464</v>
      </c>
      <c r="D39" s="20"/>
      <c r="E39" s="20" t="s">
        <v>465</v>
      </c>
      <c r="F39" s="20" t="s">
        <v>466</v>
      </c>
      <c r="G39" s="20"/>
    </row>
    <row r="40" ht="20" customHeight="1">
      <c r="A40" s="0"/>
      <c r="B40" s="0"/>
      <c r="C40" s="13" t="s">
        <v>462</v>
      </c>
      <c r="D40" s="13"/>
      <c r="E40" s="13" t="s">
        <v>467</v>
      </c>
      <c r="F40" s="13" t="s">
        <v>468</v>
      </c>
      <c r="G40" s="13"/>
    </row>
    <row r="41" ht="20" customHeight="1">
      <c r="A41" s="13" t="s">
        <v>469</v>
      </c>
      <c r="B41" s="13"/>
    </row>
    <row r="42" ht="20" customHeight="1">
</row>
    <row r="43" ht="20" customHeight="1">
      <c r="A43" s="0"/>
      <c r="B43" s="5" t="s">
        <v>34</v>
      </c>
      <c r="C43" s="5"/>
      <c r="D43" s="0"/>
      <c r="E43" s="5" t="s">
        <v>34</v>
      </c>
      <c r="F43" s="5"/>
      <c r="G43" s="5"/>
    </row>
    <row r="44" ht="20" customHeight="1">
      <c r="A44" s="0"/>
      <c r="B44" s="6" t="s">
        <v>35</v>
      </c>
      <c r="C44" s="6"/>
      <c r="D44" s="0"/>
      <c r="E44" s="6" t="s">
        <v>36</v>
      </c>
      <c r="F44" s="6"/>
      <c r="G44" s="6"/>
    </row>
    <row r="45" ht="20" customHeight="1">
      <c r="A45" s="0"/>
      <c r="B45" s="6" t="s">
        <v>37</v>
      </c>
      <c r="C45" s="6"/>
      <c r="D45" s="0"/>
      <c r="E45" s="6" t="s">
        <v>38</v>
      </c>
      <c r="F45" s="6"/>
      <c r="G45" s="6"/>
    </row>
    <row r="46" ht="20" customHeight="1">
      <c r="A46" s="0"/>
      <c r="B46" s="6" t="s">
        <v>39</v>
      </c>
      <c r="C46" s="6"/>
      <c r="D46" s="0"/>
      <c r="E46" s="6" t="s">
        <v>40</v>
      </c>
      <c r="F46" s="6"/>
      <c r="G46" s="6"/>
    </row>
    <row r="47" ht="20" customHeight="1">
      <c r="A47" s="0"/>
      <c r="B47" s="6" t="s">
        <v>41</v>
      </c>
      <c r="C47" s="6"/>
      <c r="D47" s="0"/>
      <c r="E47" s="6" t="s">
        <v>42</v>
      </c>
      <c r="F47" s="6"/>
      <c r="G47" s="6"/>
    </row>
    <row r="48" ht="20" customHeight="1">
      <c r="A48" s="0"/>
      <c r="B48" s="6" t="s">
        <v>43</v>
      </c>
      <c r="C48" s="6"/>
      <c r="D48" s="0"/>
      <c r="E48" s="6" t="s">
        <v>43</v>
      </c>
      <c r="F48" s="6"/>
      <c r="G48" s="6"/>
    </row>
    <row r="49" ht="20" customHeight="1">
      <c r="A49" s="0"/>
      <c r="B49" s="7" t="s">
        <v>44</v>
      </c>
      <c r="C49" s="7"/>
      <c r="D49" s="0"/>
      <c r="E49" s="7" t="s">
        <v>45</v>
      </c>
      <c r="F49" s="7"/>
      <c r="G49" s="7"/>
    </row>
  </sheetData>
  <sheetProtection password="C11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B43:C43"/>
    <mergeCell ref="E43:G43"/>
    <mergeCell ref="B44:C44"/>
    <mergeCell ref="E44:G44"/>
    <mergeCell ref="B45:C45"/>
    <mergeCell ref="E45:G45"/>
    <mergeCell ref="B46:C46"/>
    <mergeCell ref="E46:G46"/>
    <mergeCell ref="B47:C47"/>
    <mergeCell ref="E47:G47"/>
    <mergeCell ref="B48:C48"/>
    <mergeCell ref="E48:G48"/>
    <mergeCell ref="B49:C49"/>
    <mergeCell ref="E49:G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1" width="19.10" customWidth="1"/>
  </cols>
  <sheetData>
    <row r="1" ht="25" customHeight="1">
      <c r="A1" s="15" t="s">
        <v>470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ht="15" customHeight="1">
</row>
    <row r="3" ht="25" customHeight="1">
      <c r="A3" s="15" t="s">
        <v>471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ht="15" customHeight="1">
</row>
    <row r="5" ht="25" customHeight="1">
      <c r="A5" s="15" t="s">
        <v>472</v>
      </c>
      <c r="B5" s="15"/>
      <c r="C5" s="15"/>
      <c r="D5" s="15"/>
      <c r="E5" s="15"/>
      <c r="F5" s="15"/>
      <c r="G5" s="15"/>
      <c r="H5" s="15"/>
      <c r="I5" s="15"/>
      <c r="J5" s="15"/>
    </row>
    <row r="6" ht="25" customHeight="1">
</row>
    <row r="7" ht="25" customHeight="1">
      <c r="A7" s="31" t="s">
        <v>473</v>
      </c>
      <c r="B7" s="31"/>
      <c r="C7" s="32" t="s">
        <v>121</v>
      </c>
      <c r="D7" s="32"/>
      <c r="E7" s="32"/>
      <c r="F7" s="32"/>
      <c r="G7" s="32"/>
      <c r="H7" s="32"/>
      <c r="I7" s="32"/>
      <c r="J7" s="32"/>
      <c r="K7" s="32"/>
    </row>
    <row r="8" ht="25" customHeight="1">
      <c r="A8" s="31" t="s">
        <v>474</v>
      </c>
      <c r="B8" s="31"/>
      <c r="C8" s="32" t="s">
        <v>475</v>
      </c>
      <c r="D8" s="32"/>
      <c r="E8" s="32"/>
      <c r="F8" s="32"/>
      <c r="G8" s="32"/>
      <c r="H8" s="32"/>
      <c r="I8" s="32"/>
      <c r="J8" s="32"/>
      <c r="K8" s="32"/>
    </row>
    <row r="9" ht="15" customHeight="1">
</row>
    <row r="10" ht="25" customHeight="1">
      <c r="A10" s="13" t="s">
        <v>476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ht="25" customHeight="1">
</row>
    <row r="12" ht="50" customHeight="1">
      <c r="A12" s="2" t="s">
        <v>379</v>
      </c>
      <c r="B12" s="2" t="s">
        <v>477</v>
      </c>
      <c r="C12" s="2" t="s">
        <v>478</v>
      </c>
      <c r="D12" s="2" t="s">
        <v>479</v>
      </c>
      <c r="E12" s="2"/>
      <c r="F12" s="2"/>
      <c r="G12" s="2"/>
      <c r="H12" s="2" t="s">
        <v>480</v>
      </c>
      <c r="I12" s="2"/>
      <c r="J12" s="2"/>
      <c r="K12" s="2"/>
    </row>
    <row r="13" ht="50" customHeight="1">
      <c r="A13" s="2"/>
      <c r="B13" s="2"/>
      <c r="C13" s="2"/>
      <c r="D13" s="2" t="s">
        <v>481</v>
      </c>
      <c r="E13" s="2" t="s">
        <v>53</v>
      </c>
      <c r="F13" s="2"/>
      <c r="G13" s="2"/>
      <c r="H13" s="2" t="s">
        <v>481</v>
      </c>
      <c r="I13" s="2" t="s">
        <v>53</v>
      </c>
      <c r="J13" s="2"/>
      <c r="K13" s="2"/>
    </row>
    <row r="14" ht="50" customHeight="1">
      <c r="A14" s="2"/>
      <c r="B14" s="2"/>
      <c r="C14" s="2"/>
      <c r="D14" s="2"/>
      <c r="E14" s="2" t="s">
        <v>482</v>
      </c>
      <c r="F14" s="2" t="s">
        <v>483</v>
      </c>
      <c r="G14" s="2" t="s">
        <v>484</v>
      </c>
      <c r="H14" s="2"/>
      <c r="I14" s="2" t="s">
        <v>482</v>
      </c>
      <c r="J14" s="2" t="s">
        <v>483</v>
      </c>
      <c r="K14" s="2" t="s">
        <v>484</v>
      </c>
    </row>
    <row r="15" ht="25" customHeight="1">
      <c r="A15" s="2" t="s">
        <v>386</v>
      </c>
      <c r="B15" s="2" t="s">
        <v>485</v>
      </c>
      <c r="C15" s="2" t="s">
        <v>486</v>
      </c>
      <c r="D15" s="2" t="s">
        <v>487</v>
      </c>
      <c r="E15" s="2" t="s">
        <v>488</v>
      </c>
      <c r="F15" s="2" t="s">
        <v>489</v>
      </c>
      <c r="G15" s="2" t="s">
        <v>490</v>
      </c>
      <c r="H15" s="2" t="s">
        <v>491</v>
      </c>
      <c r="I15" s="2" t="s">
        <v>492</v>
      </c>
      <c r="J15" s="2" t="s">
        <v>493</v>
      </c>
      <c r="K15" s="2" t="s">
        <v>494</v>
      </c>
    </row>
    <row r="16">
      <c r="A16" s="2" t="s">
        <v>495</v>
      </c>
      <c r="B16" s="3" t="s">
        <v>496</v>
      </c>
      <c r="C16" s="4">
        <v>1</v>
      </c>
      <c r="D16" s="4">
        <v>239676.5</v>
      </c>
      <c r="E16" s="4">
        <v>39676.5</v>
      </c>
      <c r="F16" s="4">
        <v>0</v>
      </c>
      <c r="G16" s="4">
        <v>200000</v>
      </c>
      <c r="H16" s="4">
        <f>I16+J16+K16</f>
      </c>
      <c r="I16" s="4">
        <v>476118</v>
      </c>
      <c r="J16" s="4">
        <v>0</v>
      </c>
      <c r="K16" s="4">
        <v>2400000</v>
      </c>
    </row>
    <row r="17">
      <c r="A17" s="2" t="s">
        <v>497</v>
      </c>
      <c r="B17" s="3" t="s">
        <v>498</v>
      </c>
      <c r="C17" s="4">
        <v>1</v>
      </c>
      <c r="D17" s="4">
        <v>83523.2</v>
      </c>
      <c r="E17" s="4">
        <v>33523.2</v>
      </c>
      <c r="F17" s="4">
        <v>0</v>
      </c>
      <c r="G17" s="4">
        <v>50000</v>
      </c>
      <c r="H17" s="4">
        <f>I17+J17+K17</f>
      </c>
      <c r="I17" s="4">
        <v>402278.4</v>
      </c>
      <c r="J17" s="4">
        <v>0</v>
      </c>
      <c r="K17" s="4">
        <v>600000</v>
      </c>
    </row>
    <row r="18">
      <c r="A18" s="2" t="s">
        <v>499</v>
      </c>
      <c r="B18" s="3" t="s">
        <v>500</v>
      </c>
      <c r="C18" s="4">
        <v>5</v>
      </c>
      <c r="D18" s="4">
        <v>35939.915</v>
      </c>
      <c r="E18" s="4">
        <v>32672.65</v>
      </c>
      <c r="F18" s="4">
        <v>0</v>
      </c>
      <c r="G18" s="4">
        <v>3267.265</v>
      </c>
      <c r="H18" s="4">
        <f>I18+J18+K18</f>
      </c>
      <c r="I18" s="4">
        <v>1960359</v>
      </c>
      <c r="J18" s="4">
        <v>0</v>
      </c>
      <c r="K18" s="4">
        <v>196035.9</v>
      </c>
    </row>
    <row r="19">
      <c r="A19" s="2" t="s">
        <v>501</v>
      </c>
      <c r="B19" s="3" t="s">
        <v>502</v>
      </c>
      <c r="C19" s="4">
        <v>2</v>
      </c>
      <c r="D19" s="4">
        <v>29756.1</v>
      </c>
      <c r="E19" s="4">
        <v>27051</v>
      </c>
      <c r="F19" s="4">
        <v>0</v>
      </c>
      <c r="G19" s="4">
        <v>2705.1</v>
      </c>
      <c r="H19" s="4">
        <f>I19+J19+K19</f>
      </c>
      <c r="I19" s="4">
        <v>649224</v>
      </c>
      <c r="J19" s="4">
        <v>0</v>
      </c>
      <c r="K19" s="4">
        <v>64922.4</v>
      </c>
    </row>
    <row r="20">
      <c r="A20" s="2" t="s">
        <v>503</v>
      </c>
      <c r="B20" s="3" t="s">
        <v>504</v>
      </c>
      <c r="C20" s="4">
        <v>1</v>
      </c>
      <c r="D20" s="4">
        <v>77936</v>
      </c>
      <c r="E20" s="4">
        <v>27936</v>
      </c>
      <c r="F20" s="4">
        <v>0</v>
      </c>
      <c r="G20" s="4">
        <v>50000</v>
      </c>
      <c r="H20" s="4">
        <f>I20+J20+K20</f>
      </c>
      <c r="I20" s="4">
        <v>335232</v>
      </c>
      <c r="J20" s="4">
        <v>0</v>
      </c>
      <c r="K20" s="4">
        <v>600000</v>
      </c>
    </row>
    <row r="21">
      <c r="A21" s="2" t="s">
        <v>505</v>
      </c>
      <c r="B21" s="3" t="s">
        <v>506</v>
      </c>
      <c r="C21" s="4">
        <v>3</v>
      </c>
      <c r="D21" s="4">
        <v>27093</v>
      </c>
      <c r="E21" s="4">
        <v>11092</v>
      </c>
      <c r="F21" s="4">
        <v>14891.8</v>
      </c>
      <c r="G21" s="4">
        <v>1109.2</v>
      </c>
      <c r="H21" s="4">
        <f>I21+J21+K21</f>
      </c>
      <c r="I21" s="4">
        <v>399312</v>
      </c>
      <c r="J21" s="4">
        <v>536104.8</v>
      </c>
      <c r="K21" s="4">
        <v>39931.2</v>
      </c>
    </row>
    <row r="22">
      <c r="A22" s="2" t="s">
        <v>507</v>
      </c>
      <c r="B22" s="3" t="s">
        <v>508</v>
      </c>
      <c r="C22" s="4">
        <v>1</v>
      </c>
      <c r="D22" s="4">
        <v>77936</v>
      </c>
      <c r="E22" s="4">
        <v>27936</v>
      </c>
      <c r="F22" s="4">
        <v>0</v>
      </c>
      <c r="G22" s="4">
        <v>50000</v>
      </c>
      <c r="H22" s="4">
        <f>I22+J22+K22</f>
      </c>
      <c r="I22" s="4">
        <v>335232</v>
      </c>
      <c r="J22" s="4">
        <v>0</v>
      </c>
      <c r="K22" s="4">
        <v>600000</v>
      </c>
    </row>
    <row r="23">
      <c r="A23" s="2" t="s">
        <v>509</v>
      </c>
      <c r="B23" s="3" t="s">
        <v>510</v>
      </c>
      <c r="C23" s="4">
        <v>2</v>
      </c>
      <c r="D23" s="4">
        <v>20580.55</v>
      </c>
      <c r="E23" s="4">
        <v>7824</v>
      </c>
      <c r="F23" s="4">
        <v>11713.35</v>
      </c>
      <c r="G23" s="4">
        <v>1043.2</v>
      </c>
      <c r="H23" s="4">
        <f>I23+J23+K23</f>
      </c>
      <c r="I23" s="4">
        <v>187776</v>
      </c>
      <c r="J23" s="4">
        <v>281120.4</v>
      </c>
      <c r="K23" s="4">
        <v>25036.8</v>
      </c>
    </row>
    <row r="24">
      <c r="A24" s="2" t="s">
        <v>511</v>
      </c>
      <c r="B24" s="3" t="s">
        <v>512</v>
      </c>
      <c r="C24" s="4">
        <v>4</v>
      </c>
      <c r="D24" s="4">
        <v>27093</v>
      </c>
      <c r="E24" s="4">
        <v>23752</v>
      </c>
      <c r="F24" s="4">
        <v>965.8</v>
      </c>
      <c r="G24" s="4">
        <v>2375.2</v>
      </c>
      <c r="H24" s="4">
        <f>I24+J24+K24</f>
      </c>
      <c r="I24" s="4">
        <v>1140096</v>
      </c>
      <c r="J24" s="4">
        <v>46358.4</v>
      </c>
      <c r="K24" s="4">
        <v>114009.6</v>
      </c>
    </row>
    <row r="25">
      <c r="A25" s="2" t="s">
        <v>513</v>
      </c>
      <c r="B25" s="3" t="s">
        <v>514</v>
      </c>
      <c r="C25" s="4">
        <v>1</v>
      </c>
      <c r="D25" s="4">
        <v>27093</v>
      </c>
      <c r="E25" s="4">
        <v>22565</v>
      </c>
      <c r="F25" s="4">
        <v>2271.5</v>
      </c>
      <c r="G25" s="4">
        <v>2256.5</v>
      </c>
      <c r="H25" s="4">
        <f>I25+J25+K25</f>
      </c>
      <c r="I25" s="4">
        <v>270780</v>
      </c>
      <c r="J25" s="4">
        <v>27258</v>
      </c>
      <c r="K25" s="4">
        <v>27078</v>
      </c>
    </row>
    <row r="26">
      <c r="A26" s="2" t="s">
        <v>515</v>
      </c>
      <c r="B26" s="3" t="s">
        <v>516</v>
      </c>
      <c r="C26" s="4">
        <v>10</v>
      </c>
      <c r="D26" s="4">
        <v>39883.2</v>
      </c>
      <c r="E26" s="4">
        <v>37390.5</v>
      </c>
      <c r="F26" s="4">
        <v>0</v>
      </c>
      <c r="G26" s="4">
        <v>2492.7</v>
      </c>
      <c r="H26" s="4">
        <f>I26+J26+K26</f>
      </c>
      <c r="I26" s="4">
        <v>4486860</v>
      </c>
      <c r="J26" s="4">
        <v>0</v>
      </c>
      <c r="K26" s="4">
        <v>299124</v>
      </c>
    </row>
    <row r="27">
      <c r="A27" s="2" t="s">
        <v>517</v>
      </c>
      <c r="B27" s="3" t="s">
        <v>518</v>
      </c>
      <c r="C27" s="4">
        <v>1</v>
      </c>
      <c r="D27" s="4">
        <v>82126.4</v>
      </c>
      <c r="E27" s="4">
        <v>32126.4</v>
      </c>
      <c r="F27" s="4">
        <v>0</v>
      </c>
      <c r="G27" s="4">
        <v>50000</v>
      </c>
      <c r="H27" s="4">
        <f>I27+J27+K27</f>
      </c>
      <c r="I27" s="4">
        <v>385516.8</v>
      </c>
      <c r="J27" s="4">
        <v>0</v>
      </c>
      <c r="K27" s="4">
        <v>600000</v>
      </c>
    </row>
    <row r="28">
      <c r="A28" s="2" t="s">
        <v>519</v>
      </c>
      <c r="B28" s="3" t="s">
        <v>520</v>
      </c>
      <c r="C28" s="4">
        <v>1</v>
      </c>
      <c r="D28" s="4">
        <v>76664</v>
      </c>
      <c r="E28" s="4">
        <v>26664</v>
      </c>
      <c r="F28" s="4">
        <v>0</v>
      </c>
      <c r="G28" s="4">
        <v>50000</v>
      </c>
      <c r="H28" s="4">
        <f>I28+J28+K28</f>
      </c>
      <c r="I28" s="4">
        <v>319968</v>
      </c>
      <c r="J28" s="4">
        <v>0</v>
      </c>
      <c r="K28" s="4">
        <v>600000</v>
      </c>
    </row>
    <row r="29">
      <c r="A29" s="2" t="s">
        <v>521</v>
      </c>
      <c r="B29" s="3" t="s">
        <v>522</v>
      </c>
      <c r="C29" s="4">
        <v>1</v>
      </c>
      <c r="D29" s="4">
        <v>76664</v>
      </c>
      <c r="E29" s="4">
        <v>26664</v>
      </c>
      <c r="F29" s="4">
        <v>0</v>
      </c>
      <c r="G29" s="4">
        <v>50000</v>
      </c>
      <c r="H29" s="4">
        <f>I29+J29+K29</f>
      </c>
      <c r="I29" s="4">
        <v>319968</v>
      </c>
      <c r="J29" s="4">
        <v>0</v>
      </c>
      <c r="K29" s="4">
        <v>600000</v>
      </c>
    </row>
    <row r="30">
      <c r="A30" s="2" t="s">
        <v>523</v>
      </c>
      <c r="B30" s="3" t="s">
        <v>524</v>
      </c>
      <c r="C30" s="4">
        <v>1</v>
      </c>
      <c r="D30" s="4">
        <v>76664</v>
      </c>
      <c r="E30" s="4">
        <v>26664</v>
      </c>
      <c r="F30" s="4">
        <v>0</v>
      </c>
      <c r="G30" s="4">
        <v>50000</v>
      </c>
      <c r="H30" s="4">
        <f>I30+J30+K30</f>
      </c>
      <c r="I30" s="4">
        <v>319968</v>
      </c>
      <c r="J30" s="4">
        <v>0</v>
      </c>
      <c r="K30" s="4">
        <v>600000</v>
      </c>
    </row>
    <row r="31">
      <c r="A31" s="2" t="s">
        <v>525</v>
      </c>
      <c r="B31" s="3" t="s">
        <v>526</v>
      </c>
      <c r="C31" s="4">
        <v>5</v>
      </c>
      <c r="D31" s="4">
        <v>27419.7</v>
      </c>
      <c r="E31" s="4">
        <v>24927</v>
      </c>
      <c r="F31" s="4">
        <v>0</v>
      </c>
      <c r="G31" s="4">
        <v>2492.7</v>
      </c>
      <c r="H31" s="4">
        <f>I31+J31+K31</f>
      </c>
      <c r="I31" s="4">
        <v>1495620</v>
      </c>
      <c r="J31" s="4">
        <v>0</v>
      </c>
      <c r="K31" s="4">
        <v>149562</v>
      </c>
    </row>
    <row r="32">
      <c r="A32" s="2" t="s">
        <v>527</v>
      </c>
      <c r="B32" s="3" t="s">
        <v>528</v>
      </c>
      <c r="C32" s="4">
        <v>1</v>
      </c>
      <c r="D32" s="4">
        <v>27419.7</v>
      </c>
      <c r="E32" s="4">
        <v>24927</v>
      </c>
      <c r="F32" s="4">
        <v>0</v>
      </c>
      <c r="G32" s="4">
        <v>2492.7</v>
      </c>
      <c r="H32" s="4">
        <f>I32+J32+K32</f>
      </c>
      <c r="I32" s="4">
        <v>299124</v>
      </c>
      <c r="J32" s="4">
        <v>0</v>
      </c>
      <c r="K32" s="4">
        <v>29912.4</v>
      </c>
    </row>
    <row r="33">
      <c r="A33" s="2" t="s">
        <v>529</v>
      </c>
      <c r="B33" s="3" t="s">
        <v>530</v>
      </c>
      <c r="C33" s="4">
        <v>1</v>
      </c>
      <c r="D33" s="4">
        <v>27419.7</v>
      </c>
      <c r="E33" s="4">
        <v>24927</v>
      </c>
      <c r="F33" s="4">
        <v>0</v>
      </c>
      <c r="G33" s="4">
        <v>2492.7</v>
      </c>
      <c r="H33" s="4">
        <f>I33+J33+K33</f>
      </c>
      <c r="I33" s="4">
        <v>299124</v>
      </c>
      <c r="J33" s="4">
        <v>0</v>
      </c>
      <c r="K33" s="4">
        <v>29912.4</v>
      </c>
    </row>
    <row r="34">
      <c r="A34" s="2" t="s">
        <v>531</v>
      </c>
      <c r="B34" s="3" t="s">
        <v>532</v>
      </c>
      <c r="C34" s="4">
        <v>3</v>
      </c>
      <c r="D34" s="4">
        <v>27419.7</v>
      </c>
      <c r="E34" s="4">
        <v>24927</v>
      </c>
      <c r="F34" s="4">
        <v>0</v>
      </c>
      <c r="G34" s="4">
        <v>2492.7</v>
      </c>
      <c r="H34" s="4">
        <f>I34+J34+K34</f>
      </c>
      <c r="I34" s="4">
        <v>897372</v>
      </c>
      <c r="J34" s="4">
        <v>0</v>
      </c>
      <c r="K34" s="4">
        <v>89737.2</v>
      </c>
    </row>
    <row r="35">
      <c r="A35" s="2" t="s">
        <v>533</v>
      </c>
      <c r="B35" s="3" t="s">
        <v>534</v>
      </c>
      <c r="C35" s="4">
        <v>3</v>
      </c>
      <c r="D35" s="4">
        <v>52380.4</v>
      </c>
      <c r="E35" s="4">
        <v>36112</v>
      </c>
      <c r="F35" s="4">
        <v>14462.8</v>
      </c>
      <c r="G35" s="4">
        <v>1805.6</v>
      </c>
      <c r="H35" s="4">
        <f>I35+J35+K35</f>
      </c>
      <c r="I35" s="4">
        <v>1300032</v>
      </c>
      <c r="J35" s="4">
        <v>520660.8</v>
      </c>
      <c r="K35" s="4">
        <v>65001.6</v>
      </c>
    </row>
    <row r="36">
      <c r="A36" s="2" t="s">
        <v>535</v>
      </c>
      <c r="B36" s="3" t="s">
        <v>536</v>
      </c>
      <c r="C36" s="4">
        <v>3</v>
      </c>
      <c r="D36" s="4">
        <v>18545.3667</v>
      </c>
      <c r="E36" s="4">
        <v>9667.3367</v>
      </c>
      <c r="F36" s="4">
        <v>7427.93</v>
      </c>
      <c r="G36" s="4">
        <v>1450.1</v>
      </c>
      <c r="H36" s="4">
        <f>I36+J36+K36</f>
      </c>
      <c r="I36" s="4">
        <v>348024.1212</v>
      </c>
      <c r="J36" s="4">
        <v>267405.48</v>
      </c>
      <c r="K36" s="4">
        <v>52203.6</v>
      </c>
    </row>
    <row r="37">
      <c r="A37" s="2" t="s">
        <v>537</v>
      </c>
      <c r="B37" s="3" t="s">
        <v>538</v>
      </c>
      <c r="C37" s="4">
        <v>2</v>
      </c>
      <c r="D37" s="4">
        <v>27093</v>
      </c>
      <c r="E37" s="4">
        <v>18056</v>
      </c>
      <c r="F37" s="4">
        <v>7231.4</v>
      </c>
      <c r="G37" s="4">
        <v>1805.6</v>
      </c>
      <c r="H37" s="4">
        <f>I37+J37+K37</f>
      </c>
      <c r="I37" s="4">
        <v>433344</v>
      </c>
      <c r="J37" s="4">
        <v>173553.6</v>
      </c>
      <c r="K37" s="4">
        <v>43334.4</v>
      </c>
    </row>
    <row r="38">
      <c r="A38" s="2" t="s">
        <v>539</v>
      </c>
      <c r="B38" s="3" t="s">
        <v>540</v>
      </c>
      <c r="C38" s="4">
        <v>2</v>
      </c>
      <c r="D38" s="4">
        <v>27093</v>
      </c>
      <c r="E38" s="4">
        <v>17581</v>
      </c>
      <c r="F38" s="4">
        <v>7753.9</v>
      </c>
      <c r="G38" s="4">
        <v>1758.1</v>
      </c>
      <c r="H38" s="4">
        <f>I38+J38+K38</f>
      </c>
      <c r="I38" s="4">
        <v>421944</v>
      </c>
      <c r="J38" s="4">
        <v>186093.6</v>
      </c>
      <c r="K38" s="4">
        <v>42194.4</v>
      </c>
    </row>
    <row r="39">
      <c r="A39" s="2" t="s">
        <v>541</v>
      </c>
      <c r="B39" s="3" t="s">
        <v>542</v>
      </c>
      <c r="C39" s="4">
        <v>1</v>
      </c>
      <c r="D39" s="4">
        <v>27093</v>
      </c>
      <c r="E39" s="4">
        <v>14501</v>
      </c>
      <c r="F39" s="4">
        <v>11141.9</v>
      </c>
      <c r="G39" s="4">
        <v>1450.1</v>
      </c>
      <c r="H39" s="4">
        <f>I39+J39+K39</f>
      </c>
      <c r="I39" s="4">
        <v>174012</v>
      </c>
      <c r="J39" s="4">
        <v>133702.8</v>
      </c>
      <c r="K39" s="4">
        <v>17401.2</v>
      </c>
    </row>
    <row r="40">
      <c r="A40" s="2" t="s">
        <v>543</v>
      </c>
      <c r="B40" s="3" t="s">
        <v>544</v>
      </c>
      <c r="C40" s="4">
        <v>2</v>
      </c>
      <c r="D40" s="4">
        <v>27093</v>
      </c>
      <c r="E40" s="4">
        <v>14501</v>
      </c>
      <c r="F40" s="4">
        <v>11141.9</v>
      </c>
      <c r="G40" s="4">
        <v>1450.1</v>
      </c>
      <c r="H40" s="4">
        <f>I40+J40+K40</f>
      </c>
      <c r="I40" s="4">
        <v>348024</v>
      </c>
      <c r="J40" s="4">
        <v>267405.6</v>
      </c>
      <c r="K40" s="4">
        <v>34802.4</v>
      </c>
    </row>
    <row r="41">
      <c r="A41" s="2" t="s">
        <v>545</v>
      </c>
      <c r="B41" s="3" t="s">
        <v>544</v>
      </c>
      <c r="C41" s="4">
        <v>5</v>
      </c>
      <c r="D41" s="4">
        <v>27093</v>
      </c>
      <c r="E41" s="4">
        <v>13321</v>
      </c>
      <c r="F41" s="4">
        <v>12439.9</v>
      </c>
      <c r="G41" s="4">
        <v>1332.1</v>
      </c>
      <c r="H41" s="4">
        <f>I41+J41+K41</f>
      </c>
      <c r="I41" s="4">
        <v>799260</v>
      </c>
      <c r="J41" s="4">
        <v>746394</v>
      </c>
      <c r="K41" s="4">
        <v>79926</v>
      </c>
    </row>
    <row r="42">
      <c r="A42" s="2" t="s">
        <v>546</v>
      </c>
      <c r="B42" s="3" t="s">
        <v>547</v>
      </c>
      <c r="C42" s="4">
        <v>2</v>
      </c>
      <c r="D42" s="4">
        <v>27093</v>
      </c>
      <c r="E42" s="4">
        <v>13321</v>
      </c>
      <c r="F42" s="4">
        <v>12439.9</v>
      </c>
      <c r="G42" s="4">
        <v>1332.1</v>
      </c>
      <c r="H42" s="4">
        <f>I42+J42+K42</f>
      </c>
      <c r="I42" s="4">
        <v>319704</v>
      </c>
      <c r="J42" s="4">
        <v>298557.6</v>
      </c>
      <c r="K42" s="4">
        <v>31970.4</v>
      </c>
    </row>
    <row r="43">
      <c r="A43" s="2" t="s">
        <v>548</v>
      </c>
      <c r="B43" s="3" t="s">
        <v>549</v>
      </c>
      <c r="C43" s="4">
        <v>1</v>
      </c>
      <c r="D43" s="4">
        <v>27093</v>
      </c>
      <c r="E43" s="4">
        <v>13321</v>
      </c>
      <c r="F43" s="4">
        <v>12439.9</v>
      </c>
      <c r="G43" s="4">
        <v>1332.1</v>
      </c>
      <c r="H43" s="4">
        <f>I43+J43+K43</f>
      </c>
      <c r="I43" s="4">
        <v>159852</v>
      </c>
      <c r="J43" s="4">
        <v>149278.8</v>
      </c>
      <c r="K43" s="4">
        <v>15985.2</v>
      </c>
    </row>
    <row r="44">
      <c r="A44" s="2" t="s">
        <v>550</v>
      </c>
      <c r="B44" s="3" t="s">
        <v>551</v>
      </c>
      <c r="C44" s="4">
        <v>5</v>
      </c>
      <c r="D44" s="4">
        <v>27093</v>
      </c>
      <c r="E44" s="4">
        <v>18056</v>
      </c>
      <c r="F44" s="4">
        <v>7231.4</v>
      </c>
      <c r="G44" s="4">
        <v>1805.6</v>
      </c>
      <c r="H44" s="4">
        <f>I44+J44+K44</f>
      </c>
      <c r="I44" s="4">
        <v>1083360</v>
      </c>
      <c r="J44" s="4">
        <v>433884</v>
      </c>
      <c r="K44" s="4">
        <v>108336</v>
      </c>
    </row>
    <row r="45">
      <c r="A45" s="2" t="s">
        <v>552</v>
      </c>
      <c r="B45" s="3" t="s">
        <v>553</v>
      </c>
      <c r="C45" s="4">
        <v>1</v>
      </c>
      <c r="D45" s="4">
        <v>27093</v>
      </c>
      <c r="E45" s="4">
        <v>18056</v>
      </c>
      <c r="F45" s="4">
        <v>7231.4</v>
      </c>
      <c r="G45" s="4">
        <v>1805.6</v>
      </c>
      <c r="H45" s="4">
        <f>I45+J45+K45</f>
      </c>
      <c r="I45" s="4">
        <v>216672</v>
      </c>
      <c r="J45" s="4">
        <v>86776.8</v>
      </c>
      <c r="K45" s="4">
        <v>21667.2</v>
      </c>
    </row>
    <row r="46">
      <c r="A46" s="2" t="s">
        <v>554</v>
      </c>
      <c r="B46" s="3" t="s">
        <v>555</v>
      </c>
      <c r="C46" s="4">
        <v>1</v>
      </c>
      <c r="D46" s="4">
        <v>27093</v>
      </c>
      <c r="E46" s="4">
        <v>18056</v>
      </c>
      <c r="F46" s="4">
        <v>7231.4</v>
      </c>
      <c r="G46" s="4">
        <v>1805.6</v>
      </c>
      <c r="H46" s="4">
        <f>I46+J46+K46</f>
      </c>
      <c r="I46" s="4">
        <v>216672</v>
      </c>
      <c r="J46" s="4">
        <v>86776.8</v>
      </c>
      <c r="K46" s="4">
        <v>21667.2</v>
      </c>
    </row>
    <row r="47">
      <c r="A47" s="2" t="s">
        <v>556</v>
      </c>
      <c r="B47" s="3" t="s">
        <v>557</v>
      </c>
      <c r="C47" s="4">
        <v>3</v>
      </c>
      <c r="D47" s="4">
        <v>27093</v>
      </c>
      <c r="E47" s="4">
        <v>18056</v>
      </c>
      <c r="F47" s="4">
        <v>7231.4</v>
      </c>
      <c r="G47" s="4">
        <v>1805.6</v>
      </c>
      <c r="H47" s="4">
        <f>I47+J47+K47</f>
      </c>
      <c r="I47" s="4">
        <v>650016</v>
      </c>
      <c r="J47" s="4">
        <v>260330.4</v>
      </c>
      <c r="K47" s="4">
        <v>65001.6</v>
      </c>
    </row>
    <row r="48">
      <c r="A48" s="2" t="s">
        <v>558</v>
      </c>
      <c r="B48" s="3" t="s">
        <v>559</v>
      </c>
      <c r="C48" s="4">
        <v>7</v>
      </c>
      <c r="D48" s="4">
        <v>37930.4572</v>
      </c>
      <c r="E48" s="4">
        <v>25794.2872</v>
      </c>
      <c r="F48" s="4">
        <v>10330.57</v>
      </c>
      <c r="G48" s="4">
        <v>1805.6</v>
      </c>
      <c r="H48" s="4">
        <f>I48+J48+K48</f>
      </c>
      <c r="I48" s="4">
        <v>2166720.1248</v>
      </c>
      <c r="J48" s="4">
        <v>867767.88</v>
      </c>
      <c r="K48" s="4">
        <v>151670.4</v>
      </c>
    </row>
    <row r="49">
      <c r="A49" s="2" t="s">
        <v>560</v>
      </c>
      <c r="B49" s="3" t="s">
        <v>561</v>
      </c>
      <c r="C49" s="4">
        <v>1</v>
      </c>
      <c r="D49" s="4">
        <v>35703.8</v>
      </c>
      <c r="E49" s="4">
        <v>32458</v>
      </c>
      <c r="F49" s="4">
        <v>0</v>
      </c>
      <c r="G49" s="4">
        <v>3245.8</v>
      </c>
      <c r="H49" s="4">
        <f>I49+J49+K49</f>
      </c>
      <c r="I49" s="4">
        <v>389496</v>
      </c>
      <c r="J49" s="4">
        <v>0</v>
      </c>
      <c r="K49" s="4">
        <v>38949.6</v>
      </c>
    </row>
    <row r="50">
      <c r="A50" s="2" t="s">
        <v>562</v>
      </c>
      <c r="B50" s="3" t="s">
        <v>563</v>
      </c>
      <c r="C50" s="4">
        <v>1</v>
      </c>
      <c r="D50" s="4">
        <v>42300.83</v>
      </c>
      <c r="E50" s="4">
        <v>38455.3</v>
      </c>
      <c r="F50" s="4">
        <v>0</v>
      </c>
      <c r="G50" s="4">
        <v>3845.53</v>
      </c>
      <c r="H50" s="4">
        <f>I50+J50+K50</f>
      </c>
      <c r="I50" s="4">
        <v>461463.6</v>
      </c>
      <c r="J50" s="4">
        <v>0</v>
      </c>
      <c r="K50" s="4">
        <v>46146.36</v>
      </c>
    </row>
    <row r="51">
      <c r="A51" s="2" t="s">
        <v>564</v>
      </c>
      <c r="B51" s="3" t="s">
        <v>565</v>
      </c>
      <c r="C51" s="4">
        <v>1.5</v>
      </c>
      <c r="D51" s="4">
        <v>32159.27</v>
      </c>
      <c r="E51" s="4">
        <v>29235.7</v>
      </c>
      <c r="F51" s="4">
        <v>0</v>
      </c>
      <c r="G51" s="4">
        <v>2923.57</v>
      </c>
      <c r="H51" s="4">
        <f>I51+J51+K51</f>
      </c>
      <c r="I51" s="4">
        <v>526242.6</v>
      </c>
      <c r="J51" s="4">
        <v>0</v>
      </c>
      <c r="K51" s="4">
        <v>52624.26</v>
      </c>
    </row>
    <row r="52">
      <c r="A52" s="2" t="s">
        <v>566</v>
      </c>
      <c r="B52" s="3" t="s">
        <v>567</v>
      </c>
      <c r="C52" s="4">
        <v>2</v>
      </c>
      <c r="D52" s="4">
        <v>27093</v>
      </c>
      <c r="E52" s="4">
        <v>23472.8</v>
      </c>
      <c r="F52" s="4">
        <v>1272.92</v>
      </c>
      <c r="G52" s="4">
        <v>2347.28</v>
      </c>
      <c r="H52" s="4">
        <f>I52+J52+K52</f>
      </c>
      <c r="I52" s="4">
        <v>563347.2</v>
      </c>
      <c r="J52" s="4">
        <v>30550.08</v>
      </c>
      <c r="K52" s="4">
        <v>56334.72</v>
      </c>
    </row>
    <row r="53">
      <c r="A53" s="2" t="s">
        <v>568</v>
      </c>
      <c r="B53" s="3" t="s">
        <v>569</v>
      </c>
      <c r="C53" s="4">
        <v>9</v>
      </c>
      <c r="D53" s="4">
        <v>27093</v>
      </c>
      <c r="E53" s="4">
        <v>10432</v>
      </c>
      <c r="F53" s="4">
        <v>15617.8</v>
      </c>
      <c r="G53" s="4">
        <v>1043.2</v>
      </c>
      <c r="H53" s="4">
        <f>I53+J53+K53</f>
      </c>
      <c r="I53" s="4">
        <v>1126656</v>
      </c>
      <c r="J53" s="4">
        <v>1686722.4</v>
      </c>
      <c r="K53" s="4">
        <v>112665.6</v>
      </c>
    </row>
    <row r="54">
      <c r="A54" s="2" t="s">
        <v>570</v>
      </c>
      <c r="B54" s="3" t="s">
        <v>571</v>
      </c>
      <c r="C54" s="4">
        <v>1</v>
      </c>
      <c r="D54" s="4">
        <v>27093</v>
      </c>
      <c r="E54" s="4">
        <v>9766</v>
      </c>
      <c r="F54" s="4">
        <v>16350.4</v>
      </c>
      <c r="G54" s="4">
        <v>976.6</v>
      </c>
      <c r="H54" s="4">
        <f>I54+J54+K54</f>
      </c>
      <c r="I54" s="4">
        <v>117192</v>
      </c>
      <c r="J54" s="4">
        <v>196204.8</v>
      </c>
      <c r="K54" s="4">
        <v>11719.2</v>
      </c>
    </row>
    <row r="55">
      <c r="A55" s="2" t="s">
        <v>572</v>
      </c>
      <c r="B55" s="3" t="s">
        <v>573</v>
      </c>
      <c r="C55" s="4">
        <v>4</v>
      </c>
      <c r="D55" s="4">
        <v>27093</v>
      </c>
      <c r="E55" s="4">
        <v>11092</v>
      </c>
      <c r="F55" s="4">
        <v>14891.8</v>
      </c>
      <c r="G55" s="4">
        <v>1109.2</v>
      </c>
      <c r="H55" s="4">
        <f>I55+J55+K55</f>
      </c>
      <c r="I55" s="4">
        <v>532416</v>
      </c>
      <c r="J55" s="4">
        <v>714806.4</v>
      </c>
      <c r="K55" s="4">
        <v>53241.6</v>
      </c>
    </row>
    <row r="56">
      <c r="A56" s="2" t="s">
        <v>574</v>
      </c>
      <c r="B56" s="3" t="s">
        <v>575</v>
      </c>
      <c r="C56" s="4">
        <v>3</v>
      </c>
      <c r="D56" s="4">
        <v>27093</v>
      </c>
      <c r="E56" s="4">
        <v>9766</v>
      </c>
      <c r="F56" s="4">
        <v>16350.4</v>
      </c>
      <c r="G56" s="4">
        <v>976.6</v>
      </c>
      <c r="H56" s="4">
        <f>I56+J56+K56</f>
      </c>
      <c r="I56" s="4">
        <v>351576</v>
      </c>
      <c r="J56" s="4">
        <v>588614.4</v>
      </c>
      <c r="K56" s="4">
        <v>35157.6</v>
      </c>
    </row>
    <row r="57">
      <c r="A57" s="2" t="s">
        <v>576</v>
      </c>
      <c r="B57" s="3" t="s">
        <v>577</v>
      </c>
      <c r="C57" s="4">
        <v>3</v>
      </c>
      <c r="D57" s="4">
        <v>53166</v>
      </c>
      <c r="E57" s="4">
        <v>20400</v>
      </c>
      <c r="F57" s="4">
        <v>31746</v>
      </c>
      <c r="G57" s="4">
        <v>1020</v>
      </c>
      <c r="H57" s="4">
        <f>I57+J57+K57</f>
      </c>
      <c r="I57" s="4">
        <v>734400</v>
      </c>
      <c r="J57" s="4">
        <v>1142856</v>
      </c>
      <c r="K57" s="4">
        <v>36720</v>
      </c>
    </row>
    <row r="58">
      <c r="A58" s="2" t="s">
        <v>578</v>
      </c>
      <c r="B58" s="3" t="s">
        <v>579</v>
      </c>
      <c r="C58" s="4">
        <v>1</v>
      </c>
      <c r="D58" s="4">
        <v>78944.6</v>
      </c>
      <c r="E58" s="4">
        <v>35016</v>
      </c>
      <c r="F58" s="4">
        <v>42761.4</v>
      </c>
      <c r="G58" s="4">
        <v>1167.2</v>
      </c>
      <c r="H58" s="4">
        <f>I58+J58+K58</f>
      </c>
      <c r="I58" s="4">
        <v>420192</v>
      </c>
      <c r="J58" s="4">
        <v>513136.8</v>
      </c>
      <c r="K58" s="4">
        <v>14006.4</v>
      </c>
    </row>
    <row r="59">
      <c r="A59" s="2" t="s">
        <v>580</v>
      </c>
      <c r="B59" s="3" t="s">
        <v>581</v>
      </c>
      <c r="C59" s="4">
        <v>1</v>
      </c>
      <c r="D59" s="4">
        <v>27093</v>
      </c>
      <c r="E59" s="4">
        <v>8923</v>
      </c>
      <c r="F59" s="4">
        <v>17277.7</v>
      </c>
      <c r="G59" s="4">
        <v>892.3</v>
      </c>
      <c r="H59" s="4">
        <f>I59+J59+K59</f>
      </c>
      <c r="I59" s="4">
        <v>107076</v>
      </c>
      <c r="J59" s="4">
        <v>207332.4</v>
      </c>
      <c r="K59" s="4">
        <v>10707.6</v>
      </c>
    </row>
    <row r="60">
      <c r="A60" s="2" t="s">
        <v>582</v>
      </c>
      <c r="B60" s="3" t="s">
        <v>583</v>
      </c>
      <c r="C60" s="4">
        <v>6</v>
      </c>
      <c r="D60" s="4">
        <v>27093</v>
      </c>
      <c r="E60" s="4">
        <v>8923</v>
      </c>
      <c r="F60" s="4">
        <v>17277.7</v>
      </c>
      <c r="G60" s="4">
        <v>892.3</v>
      </c>
      <c r="H60" s="4">
        <f>I60+J60+K60</f>
      </c>
      <c r="I60" s="4">
        <v>642456</v>
      </c>
      <c r="J60" s="4">
        <v>1243994.4</v>
      </c>
      <c r="K60" s="4">
        <v>64245.6</v>
      </c>
    </row>
    <row r="61">
      <c r="A61" s="2" t="s">
        <v>584</v>
      </c>
      <c r="B61" s="3" t="s">
        <v>585</v>
      </c>
      <c r="C61" s="4">
        <v>36</v>
      </c>
      <c r="D61" s="4">
        <v>22732.31666</v>
      </c>
      <c r="E61" s="4">
        <v>7740.83666</v>
      </c>
      <c r="F61" s="4">
        <v>14062.58</v>
      </c>
      <c r="G61" s="4">
        <v>928.9</v>
      </c>
      <c r="H61" s="4">
        <f>I61+J61+K61</f>
      </c>
      <c r="I61" s="4">
        <v>3344041.43712</v>
      </c>
      <c r="J61" s="4">
        <v>6075034.56</v>
      </c>
      <c r="K61" s="4">
        <v>401284.8</v>
      </c>
    </row>
    <row r="62">
      <c r="A62" s="2" t="s">
        <v>165</v>
      </c>
      <c r="B62" s="3" t="s">
        <v>586</v>
      </c>
      <c r="C62" s="4">
        <v>6</v>
      </c>
      <c r="D62" s="4">
        <v>44560.1333</v>
      </c>
      <c r="E62" s="4">
        <v>14871.6633</v>
      </c>
      <c r="F62" s="4">
        <v>28796.17</v>
      </c>
      <c r="G62" s="4">
        <v>892.3</v>
      </c>
      <c r="H62" s="4">
        <f>I62+J62+K62</f>
      </c>
      <c r="I62" s="4">
        <v>1070759.7576</v>
      </c>
      <c r="J62" s="4">
        <v>2073324.24</v>
      </c>
      <c r="K62" s="4">
        <v>64245.6</v>
      </c>
    </row>
    <row r="63">
      <c r="A63" s="2" t="s">
        <v>587</v>
      </c>
      <c r="B63" s="3" t="s">
        <v>588</v>
      </c>
      <c r="C63" s="4">
        <v>2</v>
      </c>
      <c r="D63" s="4">
        <v>27093</v>
      </c>
      <c r="E63" s="4">
        <v>9289</v>
      </c>
      <c r="F63" s="4">
        <v>16875.1</v>
      </c>
      <c r="G63" s="4">
        <v>928.9</v>
      </c>
      <c r="H63" s="4">
        <f>I63+J63+K63</f>
      </c>
      <c r="I63" s="4">
        <v>222936</v>
      </c>
      <c r="J63" s="4">
        <v>405002.4</v>
      </c>
      <c r="K63" s="4">
        <v>22293.6</v>
      </c>
    </row>
    <row r="64">
      <c r="A64" s="2" t="s">
        <v>589</v>
      </c>
      <c r="B64" s="3" t="s">
        <v>590</v>
      </c>
      <c r="C64" s="4">
        <v>1</v>
      </c>
      <c r="D64" s="4">
        <v>27093</v>
      </c>
      <c r="E64" s="4">
        <v>9289</v>
      </c>
      <c r="F64" s="4">
        <v>16875.1</v>
      </c>
      <c r="G64" s="4">
        <v>928.9</v>
      </c>
      <c r="H64" s="4">
        <f>I64+J64+K64</f>
      </c>
      <c r="I64" s="4">
        <v>111468</v>
      </c>
      <c r="J64" s="4">
        <v>202501.2</v>
      </c>
      <c r="K64" s="4">
        <v>11146.8</v>
      </c>
    </row>
    <row r="65">
      <c r="A65" s="2" t="s">
        <v>591</v>
      </c>
      <c r="B65" s="3" t="s">
        <v>592</v>
      </c>
      <c r="C65" s="4">
        <v>2</v>
      </c>
      <c r="D65" s="4">
        <v>27093</v>
      </c>
      <c r="E65" s="4">
        <v>11672</v>
      </c>
      <c r="F65" s="4">
        <v>14253.8</v>
      </c>
      <c r="G65" s="4">
        <v>1167.2</v>
      </c>
      <c r="H65" s="4">
        <f>I65+J65+K65</f>
      </c>
      <c r="I65" s="4">
        <v>280128</v>
      </c>
      <c r="J65" s="4">
        <v>342091.2</v>
      </c>
      <c r="K65" s="4">
        <v>28012.8</v>
      </c>
    </row>
    <row r="66">
      <c r="A66" s="2" t="s">
        <v>593</v>
      </c>
      <c r="B66" s="3" t="s">
        <v>594</v>
      </c>
      <c r="C66" s="4">
        <v>2</v>
      </c>
      <c r="D66" s="4">
        <v>27093</v>
      </c>
      <c r="E66" s="4">
        <v>11672</v>
      </c>
      <c r="F66" s="4">
        <v>14253.8</v>
      </c>
      <c r="G66" s="4">
        <v>1167.2</v>
      </c>
      <c r="H66" s="4">
        <f>I66+J66+K66</f>
      </c>
      <c r="I66" s="4">
        <v>280128</v>
      </c>
      <c r="J66" s="4">
        <v>342091.2</v>
      </c>
      <c r="K66" s="4">
        <v>28012.8</v>
      </c>
    </row>
    <row r="67">
      <c r="A67" s="2" t="s">
        <v>595</v>
      </c>
      <c r="B67" s="3" t="s">
        <v>596</v>
      </c>
      <c r="C67" s="4">
        <v>3</v>
      </c>
      <c r="D67" s="4">
        <v>44397.6666</v>
      </c>
      <c r="E67" s="4">
        <v>18933.33</v>
      </c>
      <c r="F67" s="4">
        <v>24328.3366</v>
      </c>
      <c r="G67" s="4">
        <v>1136</v>
      </c>
      <c r="H67" s="4">
        <f>I67+J67+K67</f>
      </c>
      <c r="I67" s="4">
        <v>681599.88</v>
      </c>
      <c r="J67" s="4">
        <v>875820.1176</v>
      </c>
      <c r="K67" s="4">
        <v>40896</v>
      </c>
    </row>
    <row r="68">
      <c r="A68" s="2" t="s">
        <v>188</v>
      </c>
      <c r="B68" s="3" t="s">
        <v>597</v>
      </c>
      <c r="C68" s="4">
        <v>3</v>
      </c>
      <c r="D68" s="4">
        <v>27093</v>
      </c>
      <c r="E68" s="4">
        <v>11360</v>
      </c>
      <c r="F68" s="4">
        <v>14597</v>
      </c>
      <c r="G68" s="4">
        <v>1136</v>
      </c>
      <c r="H68" s="4">
        <f>I68+J68+K68</f>
      </c>
      <c r="I68" s="4">
        <v>408960</v>
      </c>
      <c r="J68" s="4">
        <v>525492</v>
      </c>
      <c r="K68" s="4">
        <v>40896</v>
      </c>
    </row>
    <row r="69">
      <c r="A69" s="2" t="s">
        <v>70</v>
      </c>
      <c r="B69" s="3" t="s">
        <v>598</v>
      </c>
      <c r="C69" s="4">
        <v>2</v>
      </c>
      <c r="D69" s="4">
        <v>27093</v>
      </c>
      <c r="E69" s="4">
        <v>9753</v>
      </c>
      <c r="F69" s="4">
        <v>16364.7</v>
      </c>
      <c r="G69" s="4">
        <v>975.3</v>
      </c>
      <c r="H69" s="4">
        <f>I69+J69+K69</f>
      </c>
      <c r="I69" s="4">
        <v>234072</v>
      </c>
      <c r="J69" s="4">
        <v>392752.8</v>
      </c>
      <c r="K69" s="4">
        <v>23407.2</v>
      </c>
    </row>
    <row r="70">
      <c r="A70" s="2" t="s">
        <v>73</v>
      </c>
      <c r="B70" s="3" t="s">
        <v>599</v>
      </c>
      <c r="C70" s="4">
        <v>4</v>
      </c>
      <c r="D70" s="4">
        <v>31017.615</v>
      </c>
      <c r="E70" s="4">
        <v>10682.345</v>
      </c>
      <c r="F70" s="4">
        <v>19406.37</v>
      </c>
      <c r="G70" s="4">
        <v>928.9</v>
      </c>
      <c r="H70" s="4">
        <f>I70+J70+K70</f>
      </c>
      <c r="I70" s="4">
        <v>512752.56</v>
      </c>
      <c r="J70" s="4">
        <v>931505.76</v>
      </c>
      <c r="K70" s="4">
        <v>44587.2</v>
      </c>
    </row>
    <row r="71">
      <c r="A71" s="2" t="s">
        <v>600</v>
      </c>
      <c r="B71" s="3" t="s">
        <v>601</v>
      </c>
      <c r="C71" s="4">
        <v>4</v>
      </c>
      <c r="D71" s="4">
        <v>42018.275</v>
      </c>
      <c r="E71" s="4">
        <v>17892</v>
      </c>
      <c r="F71" s="4">
        <v>22990.275</v>
      </c>
      <c r="G71" s="4">
        <v>1136</v>
      </c>
      <c r="H71" s="4">
        <f>I71+J71+K71</f>
      </c>
      <c r="I71" s="4">
        <v>858816</v>
      </c>
      <c r="J71" s="4">
        <v>1103533.2</v>
      </c>
      <c r="K71" s="4">
        <v>54528</v>
      </c>
    </row>
    <row r="72">
      <c r="A72" s="2" t="s">
        <v>602</v>
      </c>
      <c r="B72" s="3" t="s">
        <v>601</v>
      </c>
      <c r="C72" s="4">
        <v>1</v>
      </c>
      <c r="D72" s="4">
        <v>27093</v>
      </c>
      <c r="E72" s="4">
        <v>11360</v>
      </c>
      <c r="F72" s="4">
        <v>14597</v>
      </c>
      <c r="G72" s="4">
        <v>1136</v>
      </c>
      <c r="H72" s="4">
        <f>I72+J72+K72</f>
      </c>
      <c r="I72" s="4">
        <v>136320</v>
      </c>
      <c r="J72" s="4">
        <v>175164</v>
      </c>
      <c r="K72" s="4">
        <v>13632</v>
      </c>
    </row>
    <row r="73">
      <c r="A73" s="2" t="s">
        <v>603</v>
      </c>
      <c r="B73" s="3" t="s">
        <v>604</v>
      </c>
      <c r="C73" s="4">
        <v>1</v>
      </c>
      <c r="D73" s="4">
        <v>45678.6</v>
      </c>
      <c r="E73" s="4">
        <v>27684</v>
      </c>
      <c r="F73" s="4">
        <v>4152.6</v>
      </c>
      <c r="G73" s="4">
        <v>13842</v>
      </c>
      <c r="H73" s="4">
        <f>I73+J73+K73</f>
      </c>
      <c r="I73" s="4">
        <v>332208</v>
      </c>
      <c r="J73" s="4">
        <v>49831.2</v>
      </c>
      <c r="K73" s="4">
        <v>166104</v>
      </c>
    </row>
    <row r="74">
      <c r="A74" s="2" t="s">
        <v>605</v>
      </c>
      <c r="B74" s="3" t="s">
        <v>606</v>
      </c>
      <c r="C74" s="4">
        <v>3</v>
      </c>
      <c r="D74" s="4">
        <v>35946.9</v>
      </c>
      <c r="E74" s="4">
        <v>21786</v>
      </c>
      <c r="F74" s="4">
        <v>3267.9</v>
      </c>
      <c r="G74" s="4">
        <v>10893</v>
      </c>
      <c r="H74" s="4">
        <f>I74+J74+K74</f>
      </c>
      <c r="I74" s="4">
        <v>784296</v>
      </c>
      <c r="J74" s="4">
        <v>117644.4</v>
      </c>
      <c r="K74" s="4">
        <v>392148</v>
      </c>
    </row>
    <row r="75">
      <c r="A75" s="2" t="s">
        <v>76</v>
      </c>
      <c r="B75" s="3" t="s">
        <v>607</v>
      </c>
      <c r="C75" s="4">
        <v>2</v>
      </c>
      <c r="D75" s="4">
        <v>45678.6</v>
      </c>
      <c r="E75" s="4">
        <v>27684</v>
      </c>
      <c r="F75" s="4">
        <v>4152.6</v>
      </c>
      <c r="G75" s="4">
        <v>13842</v>
      </c>
      <c r="H75" s="4">
        <f>I75+J75+K75</f>
      </c>
      <c r="I75" s="4">
        <v>664416</v>
      </c>
      <c r="J75" s="4">
        <v>99662.4</v>
      </c>
      <c r="K75" s="4">
        <v>332208</v>
      </c>
    </row>
    <row r="76">
      <c r="A76" s="2" t="s">
        <v>79</v>
      </c>
      <c r="B76" s="3" t="s">
        <v>608</v>
      </c>
      <c r="C76" s="4">
        <v>4</v>
      </c>
      <c r="D76" s="4">
        <v>46805.22</v>
      </c>
      <c r="E76" s="4">
        <v>28366.8</v>
      </c>
      <c r="F76" s="4">
        <v>4255.02</v>
      </c>
      <c r="G76" s="4">
        <v>14183.4</v>
      </c>
      <c r="H76" s="4">
        <f>I76+J76+K76</f>
      </c>
      <c r="I76" s="4">
        <v>1361606.4</v>
      </c>
      <c r="J76" s="4">
        <v>204240.96</v>
      </c>
      <c r="K76" s="4">
        <v>680803.2</v>
      </c>
    </row>
    <row r="77">
      <c r="A77" s="2" t="s">
        <v>82</v>
      </c>
      <c r="B77" s="3" t="s">
        <v>609</v>
      </c>
      <c r="C77" s="4">
        <v>2</v>
      </c>
      <c r="D77" s="4">
        <v>46805.22</v>
      </c>
      <c r="E77" s="4">
        <v>28366.8</v>
      </c>
      <c r="F77" s="4">
        <v>4255.02</v>
      </c>
      <c r="G77" s="4">
        <v>14183.4</v>
      </c>
      <c r="H77" s="4">
        <f>I77+J77+K77</f>
      </c>
      <c r="I77" s="4">
        <v>680803.2</v>
      </c>
      <c r="J77" s="4">
        <v>102120.48</v>
      </c>
      <c r="K77" s="4">
        <v>340401.6</v>
      </c>
    </row>
    <row r="78">
      <c r="A78" s="2" t="s">
        <v>610</v>
      </c>
      <c r="B78" s="3" t="s">
        <v>609</v>
      </c>
      <c r="C78" s="4">
        <v>2</v>
      </c>
      <c r="D78" s="4">
        <v>54814.32</v>
      </c>
      <c r="E78" s="4">
        <v>33220.8</v>
      </c>
      <c r="F78" s="4">
        <v>4983.12</v>
      </c>
      <c r="G78" s="4">
        <v>16610.4</v>
      </c>
      <c r="H78" s="4">
        <f>I78+J78+K78</f>
      </c>
      <c r="I78" s="4">
        <v>797299.2</v>
      </c>
      <c r="J78" s="4">
        <v>119594.88</v>
      </c>
      <c r="K78" s="4">
        <v>398649.6</v>
      </c>
    </row>
    <row r="79">
      <c r="A79" s="2" t="s">
        <v>611</v>
      </c>
      <c r="B79" s="3" t="s">
        <v>612</v>
      </c>
      <c r="C79" s="4">
        <v>20</v>
      </c>
      <c r="D79" s="4">
        <v>27800.3346</v>
      </c>
      <c r="E79" s="4">
        <v>10084.4346</v>
      </c>
      <c r="F79" s="4">
        <v>4088.28</v>
      </c>
      <c r="G79" s="4">
        <v>13627.62</v>
      </c>
      <c r="H79" s="4">
        <f>I79+J79+K79</f>
      </c>
      <c r="I79" s="4">
        <v>2420264.304</v>
      </c>
      <c r="J79" s="4">
        <v>981187.2</v>
      </c>
      <c r="K79" s="4">
        <v>3270628.8</v>
      </c>
    </row>
    <row r="80">
      <c r="A80" s="2" t="s">
        <v>613</v>
      </c>
      <c r="B80" s="3" t="s">
        <v>614</v>
      </c>
      <c r="C80" s="4">
        <v>1</v>
      </c>
      <c r="D80" s="4">
        <v>43922.34</v>
      </c>
      <c r="E80" s="4">
        <v>26619.6</v>
      </c>
      <c r="F80" s="4">
        <v>3992.94</v>
      </c>
      <c r="G80" s="4">
        <v>13309.8</v>
      </c>
      <c r="H80" s="4">
        <f>I80+J80+K80</f>
      </c>
      <c r="I80" s="4">
        <v>319435.2</v>
      </c>
      <c r="J80" s="4">
        <v>47915.28</v>
      </c>
      <c r="K80" s="4">
        <v>159717.6</v>
      </c>
    </row>
    <row r="81">
      <c r="A81" s="2" t="s">
        <v>615</v>
      </c>
      <c r="B81" s="3" t="s">
        <v>616</v>
      </c>
      <c r="C81" s="4">
        <v>4</v>
      </c>
      <c r="D81" s="4">
        <v>45678.6</v>
      </c>
      <c r="E81" s="4">
        <v>27684</v>
      </c>
      <c r="F81" s="4">
        <v>4152.6</v>
      </c>
      <c r="G81" s="4">
        <v>13842</v>
      </c>
      <c r="H81" s="4">
        <f>I81+J81+K81</f>
      </c>
      <c r="I81" s="4">
        <v>1328832</v>
      </c>
      <c r="J81" s="4">
        <v>199324.8</v>
      </c>
      <c r="K81" s="4">
        <v>664416</v>
      </c>
    </row>
    <row r="82">
      <c r="A82" s="2" t="s">
        <v>617</v>
      </c>
      <c r="B82" s="3" t="s">
        <v>618</v>
      </c>
      <c r="C82" s="4">
        <v>1</v>
      </c>
      <c r="D82" s="4">
        <v>27093</v>
      </c>
      <c r="E82" s="4">
        <v>13341</v>
      </c>
      <c r="F82" s="4">
        <v>7081.5</v>
      </c>
      <c r="G82" s="4">
        <v>6670.5</v>
      </c>
      <c r="H82" s="4">
        <f>I82+J82+K82</f>
      </c>
      <c r="I82" s="4">
        <v>160092</v>
      </c>
      <c r="J82" s="4">
        <v>84978</v>
      </c>
      <c r="K82" s="4">
        <v>80046</v>
      </c>
    </row>
    <row r="83">
      <c r="A83" s="2" t="s">
        <v>619</v>
      </c>
      <c r="B83" s="3" t="s">
        <v>620</v>
      </c>
      <c r="C83" s="4">
        <v>17</v>
      </c>
      <c r="D83" s="4">
        <v>103192.11</v>
      </c>
      <c r="E83" s="4">
        <v>58136.4</v>
      </c>
      <c r="F83" s="4">
        <v>4360.23</v>
      </c>
      <c r="G83" s="4">
        <v>40695.48</v>
      </c>
      <c r="H83" s="4">
        <f>I83+J83+K83</f>
      </c>
      <c r="I83" s="4">
        <v>11859825.6</v>
      </c>
      <c r="J83" s="4">
        <v>889486.92</v>
      </c>
      <c r="K83" s="4">
        <v>8301877.92</v>
      </c>
    </row>
    <row r="84">
      <c r="A84" s="2" t="s">
        <v>621</v>
      </c>
      <c r="B84" s="3" t="s">
        <v>620</v>
      </c>
      <c r="C84" s="4">
        <v>3</v>
      </c>
      <c r="D84" s="4">
        <v>122847.75</v>
      </c>
      <c r="E84" s="4">
        <v>69210</v>
      </c>
      <c r="F84" s="4">
        <v>5190.75</v>
      </c>
      <c r="G84" s="4">
        <v>48447</v>
      </c>
      <c r="H84" s="4">
        <f>I84+J84+K84</f>
      </c>
      <c r="I84" s="4">
        <v>2491560</v>
      </c>
      <c r="J84" s="4">
        <v>186867</v>
      </c>
      <c r="K84" s="4">
        <v>1744092</v>
      </c>
    </row>
    <row r="85">
      <c r="A85" s="2" t="s">
        <v>85</v>
      </c>
      <c r="B85" s="3" t="s">
        <v>620</v>
      </c>
      <c r="C85" s="4">
        <v>4</v>
      </c>
      <c r="D85" s="4">
        <v>103516.56</v>
      </c>
      <c r="E85" s="4">
        <v>61292.7</v>
      </c>
      <c r="F85" s="4">
        <v>4086.18</v>
      </c>
      <c r="G85" s="4">
        <v>38137.68</v>
      </c>
      <c r="H85" s="4">
        <f>I85+J85+K85</f>
      </c>
      <c r="I85" s="4">
        <v>2942049.6</v>
      </c>
      <c r="J85" s="4">
        <v>196136.64</v>
      </c>
      <c r="K85" s="4">
        <v>1830608.64</v>
      </c>
    </row>
    <row r="86">
      <c r="A86" s="2" t="s">
        <v>88</v>
      </c>
      <c r="B86" s="3" t="s">
        <v>620</v>
      </c>
      <c r="C86" s="4">
        <v>9</v>
      </c>
      <c r="D86" s="4">
        <v>65499.7292</v>
      </c>
      <c r="E86" s="4">
        <v>27027.2592</v>
      </c>
      <c r="F86" s="4">
        <v>3723.14</v>
      </c>
      <c r="G86" s="4">
        <v>34749.33</v>
      </c>
      <c r="H86" s="4">
        <f>I86+J86+K86</f>
      </c>
      <c r="I86" s="4">
        <v>2918943.9936</v>
      </c>
      <c r="J86" s="4">
        <v>402099.12</v>
      </c>
      <c r="K86" s="4">
        <v>3752927.64</v>
      </c>
    </row>
    <row r="87">
      <c r="A87" s="2" t="s">
        <v>91</v>
      </c>
      <c r="B87" s="3" t="s">
        <v>620</v>
      </c>
      <c r="C87" s="4">
        <v>1</v>
      </c>
      <c r="D87" s="4">
        <v>63293.4229</v>
      </c>
      <c r="E87" s="4">
        <v>24820.6037</v>
      </c>
      <c r="F87" s="4">
        <v>3723.3969</v>
      </c>
      <c r="G87" s="4">
        <v>34749.4223</v>
      </c>
      <c r="H87" s="4">
        <f>I87+J87+K87</f>
      </c>
      <c r="I87" s="4">
        <v>297847.2444</v>
      </c>
      <c r="J87" s="4">
        <v>44680.7628</v>
      </c>
      <c r="K87" s="4">
        <v>416993.0676</v>
      </c>
    </row>
    <row r="88">
      <c r="A88" s="2" t="s">
        <v>622</v>
      </c>
      <c r="B88" s="3" t="s">
        <v>623</v>
      </c>
      <c r="C88" s="4">
        <v>64</v>
      </c>
      <c r="D88" s="4">
        <v>91415.87368</v>
      </c>
      <c r="E88" s="4">
        <v>66788.14368</v>
      </c>
      <c r="F88" s="4">
        <v>4346.07</v>
      </c>
      <c r="G88" s="4">
        <v>20281.66</v>
      </c>
      <c r="H88" s="4">
        <f>I88+J88+K88</f>
      </c>
      <c r="I88" s="4">
        <v>51293294.34624</v>
      </c>
      <c r="J88" s="4">
        <v>3337781.76</v>
      </c>
      <c r="K88" s="4">
        <v>15576314.88</v>
      </c>
    </row>
    <row r="89">
      <c r="A89" s="2" t="s">
        <v>624</v>
      </c>
      <c r="B89" s="3" t="s">
        <v>625</v>
      </c>
      <c r="C89" s="4">
        <v>2</v>
      </c>
      <c r="D89" s="4">
        <v>27093</v>
      </c>
      <c r="E89" s="4">
        <v>21135</v>
      </c>
      <c r="F89" s="4">
        <v>3844.5</v>
      </c>
      <c r="G89" s="4">
        <v>2113.5</v>
      </c>
      <c r="H89" s="4">
        <f>I89+J89+K89</f>
      </c>
      <c r="I89" s="4">
        <v>507240</v>
      </c>
      <c r="J89" s="4">
        <v>92268</v>
      </c>
      <c r="K89" s="4">
        <v>50724</v>
      </c>
    </row>
    <row r="90">
      <c r="A90" s="2" t="s">
        <v>626</v>
      </c>
      <c r="B90" s="3" t="s">
        <v>627</v>
      </c>
      <c r="C90" s="4">
        <v>3</v>
      </c>
      <c r="D90" s="4">
        <v>22751.3667</v>
      </c>
      <c r="E90" s="4">
        <v>8693.3367</v>
      </c>
      <c r="F90" s="4">
        <v>13014.83</v>
      </c>
      <c r="G90" s="4">
        <v>1043.2</v>
      </c>
      <c r="H90" s="4">
        <f>I90+J90+K90</f>
      </c>
      <c r="I90" s="4">
        <v>312960.1212</v>
      </c>
      <c r="J90" s="4">
        <v>468533.88</v>
      </c>
      <c r="K90" s="4">
        <v>37555.2</v>
      </c>
    </row>
    <row r="91" ht="25" customHeight="1">
      <c r="A91" s="34" t="s">
        <v>628</v>
      </c>
      <c r="B91" s="34"/>
      <c r="C91" s="30" t="s">
        <v>389</v>
      </c>
      <c r="D91" s="30">
        <f>SUBTOTAL(9,D16:D90)</f>
      </c>
      <c r="E91" s="30" t="s">
        <v>389</v>
      </c>
      <c r="F91" s="30" t="s">
        <v>389</v>
      </c>
      <c r="G91" s="30" t="s">
        <v>389</v>
      </c>
      <c r="H91" s="30">
        <f>SUBTOTAL(9,H16:H90)</f>
      </c>
      <c r="I91" s="30">
        <f>SUBTOTAL(9,I16:I90)</f>
      </c>
      <c r="J91" s="30">
        <f>SUBTOTAL(9,J16:J90)</f>
      </c>
      <c r="K91" s="30">
        <f>SUBTOTAL(9,K16:K90)</f>
      </c>
    </row>
    <row r="92" ht="15" customHeight="1">
</row>
    <row r="93" ht="40" customHeight="1">
      <c r="A93" s="15" t="s">
        <v>629</v>
      </c>
      <c r="B93" s="15"/>
      <c r="C93" s="15"/>
      <c r="D93" s="15"/>
      <c r="E93" s="15"/>
      <c r="F93" s="15"/>
      <c r="G93" s="15"/>
      <c r="H93" s="15"/>
      <c r="I93" s="15"/>
      <c r="J93" s="15"/>
    </row>
    <row r="94" ht="25" customHeight="1">
</row>
    <row r="95" ht="25" customHeight="1">
      <c r="A95" s="31" t="s">
        <v>473</v>
      </c>
      <c r="B95" s="31"/>
      <c r="C95" s="32" t="s">
        <v>121</v>
      </c>
      <c r="D95" s="32"/>
      <c r="E95" s="32"/>
      <c r="F95" s="32"/>
      <c r="G95" s="32"/>
      <c r="H95" s="32"/>
      <c r="I95" s="32"/>
      <c r="J95" s="32"/>
      <c r="K95" s="32"/>
    </row>
    <row r="96" ht="25" customHeight="1">
      <c r="A96" s="31" t="s">
        <v>474</v>
      </c>
      <c r="B96" s="31"/>
      <c r="C96" s="32" t="s">
        <v>630</v>
      </c>
      <c r="D96" s="32"/>
      <c r="E96" s="32"/>
      <c r="F96" s="32"/>
      <c r="G96" s="32"/>
      <c r="H96" s="32"/>
      <c r="I96" s="32"/>
      <c r="J96" s="32"/>
      <c r="K96" s="32"/>
    </row>
    <row r="97" ht="15" customHeight="1">
</row>
    <row r="98" ht="25" customHeight="1">
      <c r="A98" s="13" t="s">
        <v>631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ht="25" customHeight="1">
</row>
    <row r="100" ht="50" customHeight="1">
      <c r="A100" s="2" t="s">
        <v>379</v>
      </c>
      <c r="B100" s="2" t="s">
        <v>477</v>
      </c>
      <c r="C100" s="2" t="s">
        <v>478</v>
      </c>
      <c r="D100" s="2" t="s">
        <v>479</v>
      </c>
      <c r="E100" s="2"/>
      <c r="F100" s="2"/>
      <c r="G100" s="2"/>
      <c r="H100" s="2" t="s">
        <v>480</v>
      </c>
      <c r="I100" s="2"/>
      <c r="J100" s="2"/>
      <c r="K100" s="2"/>
    </row>
    <row r="101" ht="50" customHeight="1">
      <c r="A101" s="2"/>
      <c r="B101" s="2"/>
      <c r="C101" s="2"/>
      <c r="D101" s="2" t="s">
        <v>481</v>
      </c>
      <c r="E101" s="2" t="s">
        <v>53</v>
      </c>
      <c r="F101" s="2"/>
      <c r="G101" s="2"/>
      <c r="H101" s="2" t="s">
        <v>481</v>
      </c>
      <c r="I101" s="2" t="s">
        <v>53</v>
      </c>
      <c r="J101" s="2"/>
      <c r="K101" s="2"/>
    </row>
    <row r="102" ht="50" customHeight="1">
      <c r="A102" s="2"/>
      <c r="B102" s="2"/>
      <c r="C102" s="2"/>
      <c r="D102" s="2"/>
      <c r="E102" s="2" t="s">
        <v>482</v>
      </c>
      <c r="F102" s="2" t="s">
        <v>483</v>
      </c>
      <c r="G102" s="2" t="s">
        <v>484</v>
      </c>
      <c r="H102" s="2"/>
      <c r="I102" s="2" t="s">
        <v>482</v>
      </c>
      <c r="J102" s="2" t="s">
        <v>483</v>
      </c>
      <c r="K102" s="2" t="s">
        <v>484</v>
      </c>
    </row>
    <row r="103" ht="25" customHeight="1">
      <c r="A103" s="2" t="s">
        <v>386</v>
      </c>
      <c r="B103" s="2" t="s">
        <v>485</v>
      </c>
      <c r="C103" s="2" t="s">
        <v>486</v>
      </c>
      <c r="D103" s="2" t="s">
        <v>487</v>
      </c>
      <c r="E103" s="2" t="s">
        <v>488</v>
      </c>
      <c r="F103" s="2" t="s">
        <v>489</v>
      </c>
      <c r="G103" s="2" t="s">
        <v>490</v>
      </c>
      <c r="H103" s="2" t="s">
        <v>491</v>
      </c>
      <c r="I103" s="2" t="s">
        <v>492</v>
      </c>
      <c r="J103" s="2" t="s">
        <v>493</v>
      </c>
      <c r="K103" s="2" t="s">
        <v>494</v>
      </c>
    </row>
    <row r="104" ht="15" customHeight="1">
</row>
    <row r="105" ht="40" customHeight="1">
      <c r="A105" s="15" t="s">
        <v>632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ht="25" customHeight="1">
</row>
    <row r="107" ht="25" customHeight="1">
      <c r="A107" s="31" t="s">
        <v>473</v>
      </c>
      <c r="B107" s="31"/>
      <c r="C107" s="32" t="s">
        <v>121</v>
      </c>
      <c r="D107" s="32"/>
      <c r="E107" s="32"/>
      <c r="F107" s="32"/>
      <c r="G107" s="32"/>
      <c r="H107" s="32"/>
      <c r="I107" s="32"/>
      <c r="J107" s="32"/>
      <c r="K107" s="32"/>
    </row>
    <row r="108" ht="25" customHeight="1">
      <c r="A108" s="31" t="s">
        <v>474</v>
      </c>
      <c r="B108" s="31"/>
      <c r="C108" s="32" t="s">
        <v>633</v>
      </c>
      <c r="D108" s="32"/>
      <c r="E108" s="32"/>
      <c r="F108" s="32"/>
      <c r="G108" s="32"/>
      <c r="H108" s="32"/>
      <c r="I108" s="32"/>
      <c r="J108" s="32"/>
      <c r="K108" s="32"/>
    </row>
    <row r="109" ht="15" customHeight="1">
</row>
    <row r="110" ht="25" customHeight="1">
      <c r="A110" s="13" t="s">
        <v>634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ht="25" customHeight="1">
</row>
    <row r="112" ht="50" customHeight="1">
      <c r="A112" s="2" t="s">
        <v>379</v>
      </c>
      <c r="B112" s="2" t="s">
        <v>477</v>
      </c>
      <c r="C112" s="2" t="s">
        <v>478</v>
      </c>
      <c r="D112" s="2" t="s">
        <v>479</v>
      </c>
      <c r="E112" s="2"/>
      <c r="F112" s="2"/>
      <c r="G112" s="2"/>
      <c r="H112" s="2" t="s">
        <v>480</v>
      </c>
      <c r="I112" s="2"/>
      <c r="J112" s="2"/>
      <c r="K112" s="2"/>
    </row>
    <row r="113" ht="50" customHeight="1">
      <c r="A113" s="2"/>
      <c r="B113" s="2"/>
      <c r="C113" s="2"/>
      <c r="D113" s="2" t="s">
        <v>481</v>
      </c>
      <c r="E113" s="2" t="s">
        <v>53</v>
      </c>
      <c r="F113" s="2"/>
      <c r="G113" s="2"/>
      <c r="H113" s="2" t="s">
        <v>481</v>
      </c>
      <c r="I113" s="2" t="s">
        <v>53</v>
      </c>
      <c r="J113" s="2"/>
      <c r="K113" s="2"/>
    </row>
    <row r="114" ht="50" customHeight="1">
      <c r="A114" s="2"/>
      <c r="B114" s="2"/>
      <c r="C114" s="2"/>
      <c r="D114" s="2"/>
      <c r="E114" s="2" t="s">
        <v>482</v>
      </c>
      <c r="F114" s="2" t="s">
        <v>483</v>
      </c>
      <c r="G114" s="2" t="s">
        <v>484</v>
      </c>
      <c r="H114" s="2"/>
      <c r="I114" s="2" t="s">
        <v>482</v>
      </c>
      <c r="J114" s="2" t="s">
        <v>483</v>
      </c>
      <c r="K114" s="2" t="s">
        <v>484</v>
      </c>
    </row>
    <row r="115" ht="25" customHeight="1">
      <c r="A115" s="2" t="s">
        <v>386</v>
      </c>
      <c r="B115" s="2" t="s">
        <v>485</v>
      </c>
      <c r="C115" s="2" t="s">
        <v>486</v>
      </c>
      <c r="D115" s="2" t="s">
        <v>487</v>
      </c>
      <c r="E115" s="2" t="s">
        <v>488</v>
      </c>
      <c r="F115" s="2" t="s">
        <v>489</v>
      </c>
      <c r="G115" s="2" t="s">
        <v>490</v>
      </c>
      <c r="H115" s="2" t="s">
        <v>491</v>
      </c>
      <c r="I115" s="2" t="s">
        <v>492</v>
      </c>
      <c r="J115" s="2" t="s">
        <v>493</v>
      </c>
      <c r="K115" s="2" t="s">
        <v>494</v>
      </c>
    </row>
    <row r="116">
      <c r="A116" s="2" t="s">
        <v>495</v>
      </c>
      <c r="B116" s="3" t="s">
        <v>496</v>
      </c>
      <c r="C116" s="4">
        <v>1</v>
      </c>
      <c r="D116" s="4">
        <v>80000</v>
      </c>
      <c r="E116" s="4">
        <v>0</v>
      </c>
      <c r="F116" s="4">
        <v>0</v>
      </c>
      <c r="G116" s="4">
        <v>80000</v>
      </c>
      <c r="H116" s="4">
        <f>I116+J116+K116</f>
      </c>
      <c r="I116" s="4">
        <v>0</v>
      </c>
      <c r="J116" s="4">
        <v>0</v>
      </c>
      <c r="K116" s="4">
        <v>960000</v>
      </c>
    </row>
    <row r="117">
      <c r="A117" s="2" t="s">
        <v>497</v>
      </c>
      <c r="B117" s="3" t="s">
        <v>498</v>
      </c>
      <c r="C117" s="4">
        <v>1</v>
      </c>
      <c r="D117" s="4">
        <v>5000</v>
      </c>
      <c r="E117" s="4">
        <v>0</v>
      </c>
      <c r="F117" s="4">
        <v>0</v>
      </c>
      <c r="G117" s="4">
        <v>5000</v>
      </c>
      <c r="H117" s="4">
        <f>I117+J117+K117</f>
      </c>
      <c r="I117" s="4">
        <v>0</v>
      </c>
      <c r="J117" s="4">
        <v>0</v>
      </c>
      <c r="K117" s="4">
        <v>60000</v>
      </c>
    </row>
    <row r="118">
      <c r="A118" s="2" t="s">
        <v>503</v>
      </c>
      <c r="B118" s="3" t="s">
        <v>504</v>
      </c>
      <c r="C118" s="4">
        <v>1</v>
      </c>
      <c r="D118" s="4">
        <v>5000</v>
      </c>
      <c r="E118" s="4">
        <v>0</v>
      </c>
      <c r="F118" s="4">
        <v>0</v>
      </c>
      <c r="G118" s="4">
        <v>5000</v>
      </c>
      <c r="H118" s="4">
        <f>I118+J118+K118</f>
      </c>
      <c r="I118" s="4">
        <v>0</v>
      </c>
      <c r="J118" s="4">
        <v>0</v>
      </c>
      <c r="K118" s="4">
        <v>60000</v>
      </c>
    </row>
    <row r="119">
      <c r="A119" s="2" t="s">
        <v>507</v>
      </c>
      <c r="B119" s="3" t="s">
        <v>508</v>
      </c>
      <c r="C119" s="4">
        <v>1</v>
      </c>
      <c r="D119" s="4">
        <v>5000</v>
      </c>
      <c r="E119" s="4">
        <v>0</v>
      </c>
      <c r="F119" s="4">
        <v>0</v>
      </c>
      <c r="G119" s="4">
        <v>5000</v>
      </c>
      <c r="H119" s="4">
        <f>I119+J119+K119</f>
      </c>
      <c r="I119" s="4">
        <v>0</v>
      </c>
      <c r="J119" s="4">
        <v>0</v>
      </c>
      <c r="K119" s="4">
        <v>60000</v>
      </c>
    </row>
    <row r="120">
      <c r="A120" s="2" t="s">
        <v>517</v>
      </c>
      <c r="B120" s="3" t="s">
        <v>518</v>
      </c>
      <c r="C120" s="4">
        <v>1</v>
      </c>
      <c r="D120" s="4">
        <v>5000</v>
      </c>
      <c r="E120" s="4">
        <v>0</v>
      </c>
      <c r="F120" s="4">
        <v>0</v>
      </c>
      <c r="G120" s="4">
        <v>5000</v>
      </c>
      <c r="H120" s="4">
        <f>I120+J120+K120</f>
      </c>
      <c r="I120" s="4">
        <v>0</v>
      </c>
      <c r="J120" s="4">
        <v>0</v>
      </c>
      <c r="K120" s="4">
        <v>60000</v>
      </c>
    </row>
    <row r="121">
      <c r="A121" s="2" t="s">
        <v>519</v>
      </c>
      <c r="B121" s="3" t="s">
        <v>520</v>
      </c>
      <c r="C121" s="4">
        <v>1</v>
      </c>
      <c r="D121" s="4">
        <v>5000</v>
      </c>
      <c r="E121" s="4">
        <v>0</v>
      </c>
      <c r="F121" s="4">
        <v>0</v>
      </c>
      <c r="G121" s="4">
        <v>5000</v>
      </c>
      <c r="H121" s="4">
        <f>I121+J121+K121</f>
      </c>
      <c r="I121" s="4">
        <v>0</v>
      </c>
      <c r="J121" s="4">
        <v>0</v>
      </c>
      <c r="K121" s="4">
        <v>60000</v>
      </c>
    </row>
    <row r="122">
      <c r="A122" s="2" t="s">
        <v>521</v>
      </c>
      <c r="B122" s="3" t="s">
        <v>522</v>
      </c>
      <c r="C122" s="4">
        <v>1</v>
      </c>
      <c r="D122" s="4">
        <v>5000</v>
      </c>
      <c r="E122" s="4">
        <v>0</v>
      </c>
      <c r="F122" s="4">
        <v>0</v>
      </c>
      <c r="G122" s="4">
        <v>5000</v>
      </c>
      <c r="H122" s="4">
        <f>I122+J122+K122</f>
      </c>
      <c r="I122" s="4">
        <v>0</v>
      </c>
      <c r="J122" s="4">
        <v>0</v>
      </c>
      <c r="K122" s="4">
        <v>60000</v>
      </c>
    </row>
    <row r="123">
      <c r="A123" s="2" t="s">
        <v>523</v>
      </c>
      <c r="B123" s="3" t="s">
        <v>524</v>
      </c>
      <c r="C123" s="4">
        <v>1</v>
      </c>
      <c r="D123" s="4">
        <v>5000</v>
      </c>
      <c r="E123" s="4">
        <v>0</v>
      </c>
      <c r="F123" s="4">
        <v>0</v>
      </c>
      <c r="G123" s="4">
        <v>5000</v>
      </c>
      <c r="H123" s="4">
        <f>I123+J123+K123</f>
      </c>
      <c r="I123" s="4">
        <v>0</v>
      </c>
      <c r="J123" s="4">
        <v>0</v>
      </c>
      <c r="K123" s="4">
        <v>60000</v>
      </c>
    </row>
    <row r="124">
      <c r="A124" s="2" t="s">
        <v>533</v>
      </c>
      <c r="B124" s="3" t="s">
        <v>534</v>
      </c>
      <c r="C124" s="4">
        <v>2</v>
      </c>
      <c r="D124" s="4">
        <v>27093</v>
      </c>
      <c r="E124" s="4">
        <v>18056</v>
      </c>
      <c r="F124" s="4">
        <v>4037</v>
      </c>
      <c r="G124" s="4">
        <v>5000</v>
      </c>
      <c r="H124" s="4">
        <f>I124+J124+K124</f>
      </c>
      <c r="I124" s="4">
        <v>433344</v>
      </c>
      <c r="J124" s="4">
        <v>96888</v>
      </c>
      <c r="K124" s="4">
        <v>120000</v>
      </c>
    </row>
    <row r="125">
      <c r="A125" s="2" t="s">
        <v>539</v>
      </c>
      <c r="B125" s="3" t="s">
        <v>540</v>
      </c>
      <c r="C125" s="4">
        <v>1</v>
      </c>
      <c r="D125" s="4">
        <v>5000</v>
      </c>
      <c r="E125" s="4">
        <v>0</v>
      </c>
      <c r="F125" s="4">
        <v>0</v>
      </c>
      <c r="G125" s="4">
        <v>5000</v>
      </c>
      <c r="H125" s="4">
        <f>I125+J125+K125</f>
      </c>
      <c r="I125" s="4">
        <v>0</v>
      </c>
      <c r="J125" s="4">
        <v>0</v>
      </c>
      <c r="K125" s="4">
        <v>60000</v>
      </c>
    </row>
    <row r="126">
      <c r="A126" s="2" t="s">
        <v>550</v>
      </c>
      <c r="B126" s="3" t="s">
        <v>551</v>
      </c>
      <c r="C126" s="4">
        <v>2</v>
      </c>
      <c r="D126" s="4">
        <v>5000</v>
      </c>
      <c r="E126" s="4">
        <v>0</v>
      </c>
      <c r="F126" s="4">
        <v>0</v>
      </c>
      <c r="G126" s="4">
        <v>5000</v>
      </c>
      <c r="H126" s="4">
        <f>I126+J126+K126</f>
      </c>
      <c r="I126" s="4">
        <v>0</v>
      </c>
      <c r="J126" s="4">
        <v>0</v>
      </c>
      <c r="K126" s="4">
        <v>120000</v>
      </c>
    </row>
    <row r="127">
      <c r="A127" s="2" t="s">
        <v>574</v>
      </c>
      <c r="B127" s="3" t="s">
        <v>575</v>
      </c>
      <c r="C127" s="4">
        <v>1</v>
      </c>
      <c r="D127" s="4">
        <v>27093</v>
      </c>
      <c r="E127" s="4">
        <v>8435</v>
      </c>
      <c r="F127" s="4">
        <v>13658</v>
      </c>
      <c r="G127" s="4">
        <v>5000</v>
      </c>
      <c r="H127" s="4">
        <f>I127+J127+K127</f>
      </c>
      <c r="I127" s="4">
        <v>101220</v>
      </c>
      <c r="J127" s="4">
        <v>163896</v>
      </c>
      <c r="K127" s="4">
        <v>60000</v>
      </c>
    </row>
    <row r="128">
      <c r="A128" s="2" t="s">
        <v>584</v>
      </c>
      <c r="B128" s="3" t="s">
        <v>585</v>
      </c>
      <c r="C128" s="4">
        <v>3</v>
      </c>
      <c r="D128" s="4">
        <v>27093</v>
      </c>
      <c r="E128" s="4">
        <v>9289</v>
      </c>
      <c r="F128" s="4">
        <v>15304</v>
      </c>
      <c r="G128" s="4">
        <v>2500</v>
      </c>
      <c r="H128" s="4">
        <f>I128+J128+K128</f>
      </c>
      <c r="I128" s="4">
        <v>334404</v>
      </c>
      <c r="J128" s="4">
        <v>550944</v>
      </c>
      <c r="K128" s="4">
        <v>90000</v>
      </c>
    </row>
    <row r="129">
      <c r="A129" s="2" t="s">
        <v>73</v>
      </c>
      <c r="B129" s="3" t="s">
        <v>599</v>
      </c>
      <c r="C129" s="4">
        <v>3</v>
      </c>
      <c r="D129" s="4">
        <v>2500</v>
      </c>
      <c r="E129" s="4">
        <v>0</v>
      </c>
      <c r="F129" s="4">
        <v>0</v>
      </c>
      <c r="G129" s="4">
        <v>2500</v>
      </c>
      <c r="H129" s="4">
        <f>I129+J129+K129</f>
      </c>
      <c r="I129" s="4">
        <v>0</v>
      </c>
      <c r="J129" s="4">
        <v>0</v>
      </c>
      <c r="K129" s="4">
        <v>90000</v>
      </c>
    </row>
    <row r="130">
      <c r="A130" s="2" t="s">
        <v>615</v>
      </c>
      <c r="B130" s="3" t="s">
        <v>616</v>
      </c>
      <c r="C130" s="4">
        <v>1</v>
      </c>
      <c r="D130" s="4">
        <v>5000</v>
      </c>
      <c r="E130" s="4">
        <v>5000</v>
      </c>
      <c r="F130" s="4">
        <v>0</v>
      </c>
      <c r="G130" s="4">
        <v>0</v>
      </c>
      <c r="H130" s="4">
        <f>I130+J130+K130</f>
      </c>
      <c r="I130" s="4">
        <v>60000</v>
      </c>
      <c r="J130" s="4">
        <v>0</v>
      </c>
      <c r="K130" s="4">
        <v>0</v>
      </c>
    </row>
    <row r="131">
      <c r="A131" s="2" t="s">
        <v>85</v>
      </c>
      <c r="B131" s="3" t="s">
        <v>620</v>
      </c>
      <c r="C131" s="4">
        <v>2</v>
      </c>
      <c r="D131" s="4">
        <v>27684</v>
      </c>
      <c r="E131" s="4">
        <v>27684</v>
      </c>
      <c r="F131" s="4">
        <v>0</v>
      </c>
      <c r="G131" s="4">
        <v>0</v>
      </c>
      <c r="H131" s="4">
        <f>I131+J131+K131</f>
      </c>
      <c r="I131" s="4">
        <v>664416</v>
      </c>
      <c r="J131" s="4">
        <v>0</v>
      </c>
      <c r="K131" s="4">
        <v>0</v>
      </c>
    </row>
    <row r="132">
      <c r="A132" s="2" t="s">
        <v>622</v>
      </c>
      <c r="B132" s="3" t="s">
        <v>623</v>
      </c>
      <c r="C132" s="4">
        <v>3</v>
      </c>
      <c r="D132" s="4">
        <v>27501.4605</v>
      </c>
      <c r="E132" s="4">
        <v>27501.4605</v>
      </c>
      <c r="F132" s="4">
        <v>0</v>
      </c>
      <c r="G132" s="4">
        <v>0</v>
      </c>
      <c r="H132" s="4">
        <f>I132+J132+K132</f>
      </c>
      <c r="I132" s="4">
        <v>990052.578</v>
      </c>
      <c r="J132" s="4">
        <v>0</v>
      </c>
      <c r="K132" s="4">
        <v>0</v>
      </c>
    </row>
    <row r="133">
      <c r="A133" s="2" t="s">
        <v>635</v>
      </c>
      <c r="B133" s="3" t="s">
        <v>636</v>
      </c>
      <c r="C133" s="4">
        <v>3.45</v>
      </c>
      <c r="D133" s="4">
        <v>36000</v>
      </c>
      <c r="E133" s="4">
        <v>36000</v>
      </c>
      <c r="F133" s="4">
        <v>0</v>
      </c>
      <c r="G133" s="4">
        <v>0</v>
      </c>
      <c r="H133" s="4">
        <f>I133+J133+K133</f>
      </c>
      <c r="I133" s="4">
        <v>1490400</v>
      </c>
      <c r="J133" s="4">
        <v>0</v>
      </c>
      <c r="K133" s="4">
        <v>0</v>
      </c>
    </row>
    <row r="134">
      <c r="A134" s="2" t="s">
        <v>637</v>
      </c>
      <c r="B134" s="3" t="s">
        <v>636</v>
      </c>
      <c r="C134" s="4">
        <v>5.93</v>
      </c>
      <c r="D134" s="4">
        <v>26977.2344</v>
      </c>
      <c r="E134" s="4">
        <v>26977.2344</v>
      </c>
      <c r="F134" s="4">
        <v>0</v>
      </c>
      <c r="G134" s="4">
        <v>0</v>
      </c>
      <c r="H134" s="4">
        <f>I134+J134+K134</f>
      </c>
      <c r="I134" s="4">
        <v>1919699.999904</v>
      </c>
      <c r="J134" s="4">
        <v>0</v>
      </c>
      <c r="K134" s="4">
        <v>0</v>
      </c>
    </row>
    <row r="135">
      <c r="A135" s="2" t="s">
        <v>638</v>
      </c>
      <c r="B135" s="3" t="s">
        <v>639</v>
      </c>
      <c r="C135" s="4">
        <v>1</v>
      </c>
      <c r="D135" s="4">
        <v>9010</v>
      </c>
      <c r="E135" s="4">
        <v>0</v>
      </c>
      <c r="F135" s="4">
        <v>9010</v>
      </c>
      <c r="G135" s="4">
        <v>0</v>
      </c>
      <c r="H135" s="4">
        <f>I135+J135+K135</f>
      </c>
      <c r="I135" s="4">
        <v>0</v>
      </c>
      <c r="J135" s="4">
        <v>108120</v>
      </c>
      <c r="K135" s="4">
        <v>0</v>
      </c>
    </row>
    <row r="136">
      <c r="A136" s="2" t="s">
        <v>640</v>
      </c>
      <c r="B136" s="3" t="s">
        <v>586</v>
      </c>
      <c r="C136" s="4">
        <v>1</v>
      </c>
      <c r="D136" s="4">
        <v>27093</v>
      </c>
      <c r="E136" s="4">
        <v>8923</v>
      </c>
      <c r="F136" s="4">
        <v>15670</v>
      </c>
      <c r="G136" s="4">
        <v>2500</v>
      </c>
      <c r="H136" s="4">
        <f>I136+J136+K136</f>
      </c>
      <c r="I136" s="4">
        <v>107076</v>
      </c>
      <c r="J136" s="4">
        <v>188040</v>
      </c>
      <c r="K136" s="4">
        <v>30000</v>
      </c>
    </row>
    <row r="137">
      <c r="A137" s="2" t="s">
        <v>641</v>
      </c>
      <c r="B137" s="3" t="s">
        <v>592</v>
      </c>
      <c r="C137" s="4">
        <v>1</v>
      </c>
      <c r="D137" s="4">
        <v>27093</v>
      </c>
      <c r="E137" s="4">
        <v>11672</v>
      </c>
      <c r="F137" s="4">
        <v>12921</v>
      </c>
      <c r="G137" s="4">
        <v>2500</v>
      </c>
      <c r="H137" s="4">
        <f>I137+J137+K137</f>
      </c>
      <c r="I137" s="4">
        <v>140064</v>
      </c>
      <c r="J137" s="4">
        <v>155052</v>
      </c>
      <c r="K137" s="4">
        <v>30000</v>
      </c>
    </row>
    <row r="138">
      <c r="A138" s="2" t="s">
        <v>642</v>
      </c>
      <c r="B138" s="3" t="s">
        <v>643</v>
      </c>
      <c r="C138" s="4">
        <v>1</v>
      </c>
      <c r="D138" s="4">
        <v>27093</v>
      </c>
      <c r="E138" s="4">
        <v>11672</v>
      </c>
      <c r="F138" s="4">
        <v>12921</v>
      </c>
      <c r="G138" s="4">
        <v>2500</v>
      </c>
      <c r="H138" s="4">
        <f>I138+J138+K138</f>
      </c>
      <c r="I138" s="4">
        <v>140064</v>
      </c>
      <c r="J138" s="4">
        <v>155052</v>
      </c>
      <c r="K138" s="4">
        <v>30000</v>
      </c>
    </row>
    <row r="139">
      <c r="A139" s="2" t="s">
        <v>94</v>
      </c>
      <c r="B139" s="3" t="s">
        <v>526</v>
      </c>
      <c r="C139" s="4">
        <v>1</v>
      </c>
      <c r="D139" s="4">
        <v>9000</v>
      </c>
      <c r="E139" s="4">
        <v>9000</v>
      </c>
      <c r="F139" s="4">
        <v>0</v>
      </c>
      <c r="G139" s="4">
        <v>0</v>
      </c>
      <c r="H139" s="4">
        <f>I139+J139+K139</f>
      </c>
      <c r="I139" s="4">
        <v>108000</v>
      </c>
      <c r="J139" s="4">
        <v>0</v>
      </c>
      <c r="K139" s="4">
        <v>0</v>
      </c>
    </row>
    <row r="140">
      <c r="A140" s="2" t="s">
        <v>644</v>
      </c>
      <c r="B140" s="3" t="s">
        <v>645</v>
      </c>
      <c r="C140" s="4">
        <v>1</v>
      </c>
      <c r="D140" s="4">
        <v>27565</v>
      </c>
      <c r="E140" s="4">
        <v>22565</v>
      </c>
      <c r="F140" s="4">
        <v>0</v>
      </c>
      <c r="G140" s="4">
        <v>5000</v>
      </c>
      <c r="H140" s="4">
        <f>I140+J140+K140</f>
      </c>
      <c r="I140" s="4">
        <v>270780</v>
      </c>
      <c r="J140" s="4">
        <v>0</v>
      </c>
      <c r="K140" s="4">
        <v>60000</v>
      </c>
    </row>
    <row r="141">
      <c r="A141" s="2" t="s">
        <v>646</v>
      </c>
      <c r="B141" s="3" t="s">
        <v>647</v>
      </c>
      <c r="C141" s="4">
        <v>1</v>
      </c>
      <c r="D141" s="4">
        <v>5000</v>
      </c>
      <c r="E141" s="4">
        <v>5000</v>
      </c>
      <c r="F141" s="4">
        <v>0</v>
      </c>
      <c r="G141" s="4">
        <v>0</v>
      </c>
      <c r="H141" s="4">
        <f>I141+J141+K141</f>
      </c>
      <c r="I141" s="4">
        <v>60000</v>
      </c>
      <c r="J141" s="4">
        <v>0</v>
      </c>
      <c r="K141" s="4">
        <v>0</v>
      </c>
    </row>
    <row r="142">
      <c r="A142" s="2" t="s">
        <v>648</v>
      </c>
      <c r="B142" s="3" t="s">
        <v>649</v>
      </c>
      <c r="C142" s="4">
        <v>1</v>
      </c>
      <c r="D142" s="4">
        <v>2000</v>
      </c>
      <c r="E142" s="4">
        <v>2000</v>
      </c>
      <c r="F142" s="4">
        <v>0</v>
      </c>
      <c r="G142" s="4">
        <v>0</v>
      </c>
      <c r="H142" s="4">
        <f>I142+J142+K142</f>
      </c>
      <c r="I142" s="4">
        <v>24000</v>
      </c>
      <c r="J142" s="4">
        <v>0</v>
      </c>
      <c r="K142" s="4">
        <v>0</v>
      </c>
    </row>
    <row r="143">
      <c r="A143" s="2" t="s">
        <v>650</v>
      </c>
      <c r="B143" s="3" t="s">
        <v>651</v>
      </c>
      <c r="C143" s="4">
        <v>1</v>
      </c>
      <c r="D143" s="4">
        <v>27093</v>
      </c>
      <c r="E143" s="4">
        <v>9766</v>
      </c>
      <c r="F143" s="4">
        <v>12327</v>
      </c>
      <c r="G143" s="4">
        <v>5000</v>
      </c>
      <c r="H143" s="4">
        <f>I143+J143+K143</f>
      </c>
      <c r="I143" s="4">
        <v>117192</v>
      </c>
      <c r="J143" s="4">
        <v>147924</v>
      </c>
      <c r="K143" s="4">
        <v>60000</v>
      </c>
    </row>
    <row r="144">
      <c r="A144" s="2" t="s">
        <v>652</v>
      </c>
      <c r="B144" s="3" t="s">
        <v>598</v>
      </c>
      <c r="C144" s="4">
        <v>1</v>
      </c>
      <c r="D144" s="4">
        <v>27093</v>
      </c>
      <c r="E144" s="4">
        <v>9753</v>
      </c>
      <c r="F144" s="4">
        <v>14840</v>
      </c>
      <c r="G144" s="4">
        <v>2500</v>
      </c>
      <c r="H144" s="4">
        <f>I144+J144+K144</f>
      </c>
      <c r="I144" s="4">
        <v>117036</v>
      </c>
      <c r="J144" s="4">
        <v>178080</v>
      </c>
      <c r="K144" s="4">
        <v>30000</v>
      </c>
    </row>
    <row r="145">
      <c r="A145" s="2" t="s">
        <v>653</v>
      </c>
      <c r="B145" s="3" t="s">
        <v>654</v>
      </c>
      <c r="C145" s="4">
        <v>1</v>
      </c>
      <c r="D145" s="4">
        <v>27684</v>
      </c>
      <c r="E145" s="4">
        <v>27684</v>
      </c>
      <c r="F145" s="4">
        <v>0</v>
      </c>
      <c r="G145" s="4">
        <v>0</v>
      </c>
      <c r="H145" s="4">
        <f>I145+J145+K145</f>
      </c>
      <c r="I145" s="4">
        <v>332208</v>
      </c>
      <c r="J145" s="4">
        <v>0</v>
      </c>
      <c r="K145" s="4">
        <v>0</v>
      </c>
    </row>
    <row r="146" ht="25" customHeight="1">
      <c r="A146" s="34" t="s">
        <v>628</v>
      </c>
      <c r="B146" s="34"/>
      <c r="C146" s="30" t="s">
        <v>389</v>
      </c>
      <c r="D146" s="30">
        <f>SUBTOTAL(9,D116:D145)</f>
      </c>
      <c r="E146" s="30" t="s">
        <v>389</v>
      </c>
      <c r="F146" s="30" t="s">
        <v>389</v>
      </c>
      <c r="G146" s="30" t="s">
        <v>389</v>
      </c>
      <c r="H146" s="30">
        <f>SUBTOTAL(9,H116:H145)</f>
      </c>
      <c r="I146" s="30">
        <f>SUBTOTAL(9,I116:I145)</f>
      </c>
      <c r="J146" s="30">
        <f>SUBTOTAL(9,J116:J145)</f>
      </c>
      <c r="K146" s="30">
        <f>SUBTOTAL(9,K116:K145)</f>
      </c>
    </row>
  </sheetData>
  <sheetProtection password="C113" sheet="1" objects="1" scenarios="1"/>
  <mergeCells>
    <mergeCell ref="A1:K1"/>
    <mergeCell ref="A3:K3"/>
    <mergeCell ref="A5:J5"/>
    <mergeCell ref="A7:B7"/>
    <mergeCell ref="C7:K7"/>
    <mergeCell ref="A8:B8"/>
    <mergeCell ref="C8:K8"/>
    <mergeCell ref="A10:K10"/>
    <mergeCell ref="A12:A14"/>
    <mergeCell ref="B12:B14"/>
    <mergeCell ref="C12:C14"/>
    <mergeCell ref="D12:G12"/>
    <mergeCell ref="H12:K12"/>
    <mergeCell ref="D13:D14"/>
    <mergeCell ref="E13:G13"/>
    <mergeCell ref="H13:H14"/>
    <mergeCell ref="I13:K13"/>
    <mergeCell ref="A91:B91"/>
    <mergeCell ref="A93:J93"/>
    <mergeCell ref="A95:B95"/>
    <mergeCell ref="C95:K95"/>
    <mergeCell ref="A96:B96"/>
    <mergeCell ref="C96:K96"/>
    <mergeCell ref="A98:K98"/>
    <mergeCell ref="A100:A102"/>
    <mergeCell ref="B100:B102"/>
    <mergeCell ref="C100:C102"/>
    <mergeCell ref="D100:G100"/>
    <mergeCell ref="H100:K100"/>
    <mergeCell ref="D101:D102"/>
    <mergeCell ref="E101:G101"/>
    <mergeCell ref="H101:H102"/>
    <mergeCell ref="I101:K101"/>
    <mergeCell ref="A105:J105"/>
    <mergeCell ref="A107:B107"/>
    <mergeCell ref="C107:K107"/>
    <mergeCell ref="A108:B108"/>
    <mergeCell ref="C108:K108"/>
    <mergeCell ref="A110:K110"/>
    <mergeCell ref="A112:A114"/>
    <mergeCell ref="B112:B114"/>
    <mergeCell ref="C112:C114"/>
    <mergeCell ref="D112:G112"/>
    <mergeCell ref="H112:K112"/>
    <mergeCell ref="D113:D114"/>
    <mergeCell ref="E113:G113"/>
    <mergeCell ref="H113:H114"/>
    <mergeCell ref="I113:K113"/>
    <mergeCell ref="A146:B14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8" width="19.10" customWidth="1"/>
  </cols>
  <sheetData>
    <row r="1" ht="25" customHeight="1">
      <c r="A1" s="15" t="s">
        <v>655</v>
      </c>
      <c r="B1" s="15"/>
      <c r="C1" s="15"/>
      <c r="D1" s="15"/>
      <c r="E1" s="15"/>
      <c r="F1" s="15"/>
      <c r="G1" s="15"/>
    </row>
    <row r="2" ht="15" customHeight="1">
</row>
    <row r="3" ht="40" customHeight="1">
      <c r="A3" s="15" t="s">
        <v>656</v>
      </c>
      <c r="B3" s="15"/>
      <c r="C3" s="15"/>
      <c r="D3" s="15"/>
      <c r="E3" s="15"/>
      <c r="F3" s="15"/>
      <c r="G3" s="15"/>
    </row>
    <row r="4" ht="25" customHeight="1">
</row>
    <row r="5" ht="20" customHeight="1">
      <c r="A5" s="31" t="s">
        <v>473</v>
      </c>
      <c r="B5" s="31"/>
      <c r="C5" s="32" t="s">
        <v>121</v>
      </c>
      <c r="D5" s="32"/>
      <c r="E5" s="32"/>
      <c r="F5" s="32"/>
      <c r="G5" s="32"/>
    </row>
    <row r="6" ht="20" customHeight="1">
      <c r="A6" s="31" t="s">
        <v>474</v>
      </c>
      <c r="B6" s="31"/>
      <c r="C6" s="32" t="s">
        <v>475</v>
      </c>
      <c r="D6" s="32"/>
      <c r="E6" s="32"/>
      <c r="F6" s="32"/>
      <c r="G6" s="32"/>
    </row>
    <row r="7" ht="15" customHeight="1">
</row>
    <row r="8" ht="25" customHeight="1">
      <c r="A8" s="13" t="s">
        <v>657</v>
      </c>
      <c r="B8" s="13"/>
      <c r="C8" s="13"/>
      <c r="D8" s="13"/>
      <c r="E8" s="13"/>
      <c r="F8" s="13"/>
      <c r="G8" s="13"/>
    </row>
    <row r="9" ht="15" customHeight="1">
</row>
    <row r="10" ht="50" customHeight="1">
      <c r="A10" s="2" t="s">
        <v>379</v>
      </c>
      <c r="B10" s="2" t="s">
        <v>658</v>
      </c>
      <c r="C10" s="2"/>
      <c r="D10" s="2" t="s">
        <v>659</v>
      </c>
      <c r="E10" s="2" t="s">
        <v>660</v>
      </c>
      <c r="F10" s="2" t="s">
        <v>661</v>
      </c>
      <c r="G10" s="2" t="s">
        <v>662</v>
      </c>
    </row>
    <row r="11" ht="15" customHeight="1">
      <c r="A11" s="2">
        <v>1</v>
      </c>
      <c r="B11" s="2">
        <v>2</v>
      </c>
      <c r="C11" s="2"/>
      <c r="D11" s="2">
        <v>3</v>
      </c>
      <c r="E11" s="2">
        <v>4</v>
      </c>
      <c r="F11" s="2">
        <v>5</v>
      </c>
      <c r="G11" s="2">
        <v>6</v>
      </c>
    </row>
    <row r="12" ht="40" customHeight="1">
      <c r="A12" s="2" t="s">
        <v>386</v>
      </c>
      <c r="B12" s="3" t="s">
        <v>663</v>
      </c>
      <c r="C12" s="3"/>
      <c r="D12" s="4">
        <v>115</v>
      </c>
      <c r="E12" s="4">
        <v>1</v>
      </c>
      <c r="F12" s="4">
        <v>6869.5652</v>
      </c>
      <c r="G12" s="4">
        <v>790000</v>
      </c>
    </row>
    <row r="13" ht="25" customHeight="1">
      <c r="A13" s="34" t="s">
        <v>628</v>
      </c>
      <c r="B13" s="34"/>
      <c r="C13" s="34"/>
      <c r="D13" s="34"/>
      <c r="E13" s="34"/>
      <c r="F13" s="34"/>
      <c r="G13" s="30">
        <f>SUM(G12:G12)</f>
      </c>
    </row>
    <row r="14" ht="25" customHeight="1">
</row>
    <row r="15" ht="15" customHeight="1">
</row>
    <row r="16" ht="40" customHeight="1">
      <c r="A16" s="15" t="s">
        <v>664</v>
      </c>
      <c r="B16" s="15"/>
      <c r="C16" s="15"/>
      <c r="D16" s="15"/>
      <c r="E16" s="15"/>
      <c r="F16" s="15"/>
      <c r="G16" s="15"/>
    </row>
    <row r="17" ht="25" customHeight="1">
</row>
    <row r="18" ht="20" customHeight="1">
      <c r="A18" s="31" t="s">
        <v>473</v>
      </c>
      <c r="B18" s="31"/>
      <c r="C18" s="32" t="s">
        <v>121</v>
      </c>
      <c r="D18" s="32"/>
      <c r="E18" s="32"/>
      <c r="F18" s="32"/>
      <c r="G18" s="32"/>
    </row>
    <row r="19" ht="20" customHeight="1">
      <c r="A19" s="31" t="s">
        <v>474</v>
      </c>
      <c r="B19" s="31"/>
      <c r="C19" s="32" t="s">
        <v>630</v>
      </c>
      <c r="D19" s="32"/>
      <c r="E19" s="32"/>
      <c r="F19" s="32"/>
      <c r="G19" s="32"/>
    </row>
    <row r="20" ht="15" customHeight="1">
</row>
    <row r="21" ht="25" customHeight="1">
      <c r="A21" s="13" t="s">
        <v>665</v>
      </c>
      <c r="B21" s="13"/>
      <c r="C21" s="13"/>
      <c r="D21" s="13"/>
      <c r="E21" s="13"/>
      <c r="F21" s="13"/>
      <c r="G21" s="13"/>
    </row>
    <row r="22" ht="15" customHeight="1">
</row>
    <row r="23" ht="50" customHeight="1">
      <c r="A23" s="2" t="s">
        <v>379</v>
      </c>
      <c r="B23" s="2" t="s">
        <v>658</v>
      </c>
      <c r="C23" s="2"/>
      <c r="D23" s="2" t="s">
        <v>659</v>
      </c>
      <c r="E23" s="2" t="s">
        <v>660</v>
      </c>
      <c r="F23" s="2" t="s">
        <v>661</v>
      </c>
      <c r="G23" s="2" t="s">
        <v>662</v>
      </c>
    </row>
    <row r="24" ht="15" customHeight="1">
      <c r="A24" s="2">
        <v>1</v>
      </c>
      <c r="B24" s="2">
        <v>2</v>
      </c>
      <c r="C24" s="2"/>
      <c r="D24" s="2">
        <v>3</v>
      </c>
      <c r="E24" s="2">
        <v>4</v>
      </c>
      <c r="F24" s="2">
        <v>5</v>
      </c>
      <c r="G24" s="2">
        <v>6</v>
      </c>
    </row>
    <row r="25" ht="25" customHeight="1">
      <c r="A25" s="2" t="s">
        <v>63</v>
      </c>
      <c r="B25" s="2" t="s">
        <v>63</v>
      </c>
      <c r="C25" s="2"/>
      <c r="D25" s="2" t="s">
        <v>63</v>
      </c>
      <c r="E25" s="2" t="s">
        <v>63</v>
      </c>
      <c r="F25" s="2" t="s">
        <v>63</v>
      </c>
      <c r="G25" s="2" t="s">
        <v>63</v>
      </c>
    </row>
    <row r="26" ht="15" customHeight="1">
</row>
    <row r="27" ht="40" customHeight="1">
      <c r="A27" s="15" t="s">
        <v>666</v>
      </c>
      <c r="B27" s="15"/>
      <c r="C27" s="15"/>
      <c r="D27" s="15"/>
      <c r="E27" s="15"/>
      <c r="F27" s="15"/>
      <c r="G27" s="15"/>
    </row>
    <row r="28" ht="25" customHeight="1">
</row>
    <row r="29" ht="20" customHeight="1">
      <c r="A29" s="31" t="s">
        <v>473</v>
      </c>
      <c r="B29" s="31"/>
      <c r="C29" s="32" t="s">
        <v>121</v>
      </c>
      <c r="D29" s="32"/>
      <c r="E29" s="32"/>
      <c r="F29" s="32"/>
      <c r="G29" s="32"/>
    </row>
    <row r="30" ht="20" customHeight="1">
      <c r="A30" s="31" t="s">
        <v>474</v>
      </c>
      <c r="B30" s="31"/>
      <c r="C30" s="32" t="s">
        <v>633</v>
      </c>
      <c r="D30" s="32"/>
      <c r="E30" s="32"/>
      <c r="F30" s="32"/>
      <c r="G30" s="32"/>
    </row>
    <row r="31" ht="15" customHeight="1">
</row>
    <row r="32" ht="25" customHeight="1">
      <c r="A32" s="13" t="s">
        <v>667</v>
      </c>
      <c r="B32" s="13"/>
      <c r="C32" s="13"/>
      <c r="D32" s="13"/>
      <c r="E32" s="13"/>
      <c r="F32" s="13"/>
      <c r="G32" s="13"/>
    </row>
    <row r="33" ht="15" customHeight="1">
</row>
    <row r="34" ht="50" customHeight="1">
      <c r="A34" s="2" t="s">
        <v>379</v>
      </c>
      <c r="B34" s="2" t="s">
        <v>658</v>
      </c>
      <c r="C34" s="2"/>
      <c r="D34" s="2" t="s">
        <v>659</v>
      </c>
      <c r="E34" s="2" t="s">
        <v>660</v>
      </c>
      <c r="F34" s="2" t="s">
        <v>661</v>
      </c>
      <c r="G34" s="2" t="s">
        <v>662</v>
      </c>
    </row>
    <row r="35" ht="15" customHeight="1">
      <c r="A35" s="2">
        <v>1</v>
      </c>
      <c r="B35" s="2">
        <v>2</v>
      </c>
      <c r="C35" s="2"/>
      <c r="D35" s="2">
        <v>3</v>
      </c>
      <c r="E35" s="2">
        <v>4</v>
      </c>
      <c r="F35" s="2">
        <v>5</v>
      </c>
      <c r="G35" s="2">
        <v>6</v>
      </c>
    </row>
    <row r="36" ht="40" customHeight="1">
      <c r="A36" s="2" t="s">
        <v>386</v>
      </c>
      <c r="B36" s="3" t="s">
        <v>663</v>
      </c>
      <c r="C36" s="3"/>
      <c r="D36" s="4">
        <v>71</v>
      </c>
      <c r="E36" s="4">
        <v>1</v>
      </c>
      <c r="F36" s="4">
        <v>2112.676</v>
      </c>
      <c r="G36" s="4">
        <v>150000</v>
      </c>
    </row>
    <row r="37" ht="25" customHeight="1">
      <c r="A37" s="34" t="s">
        <v>628</v>
      </c>
      <c r="B37" s="34"/>
      <c r="C37" s="34"/>
      <c r="D37" s="34"/>
      <c r="E37" s="34"/>
      <c r="F37" s="34"/>
      <c r="G37" s="30">
        <f>SUM(G36:G36)</f>
      </c>
    </row>
    <row r="38" ht="25" customHeight="1">
</row>
    <row r="39" ht="25" customHeight="1">
</row>
    <row r="40" ht="25" customHeight="1">
      <c r="A40" s="15" t="s">
        <v>668</v>
      </c>
      <c r="B40" s="15"/>
      <c r="C40" s="15"/>
      <c r="D40" s="15"/>
      <c r="E40" s="15"/>
      <c r="F40" s="15"/>
      <c r="G40" s="15"/>
    </row>
    <row r="41" ht="15" customHeight="1">
</row>
    <row r="42" ht="50" customHeight="1">
      <c r="A42" s="15" t="s">
        <v>669</v>
      </c>
      <c r="B42" s="15"/>
      <c r="C42" s="15"/>
      <c r="D42" s="15"/>
      <c r="E42" s="15"/>
      <c r="F42" s="15"/>
      <c r="G42" s="15"/>
    </row>
    <row r="43" ht="25" customHeight="1">
</row>
    <row r="44" ht="20" customHeight="1">
      <c r="A44" s="31" t="s">
        <v>473</v>
      </c>
      <c r="B44" s="31"/>
      <c r="C44" s="32" t="s">
        <v>165</v>
      </c>
      <c r="D44" s="32"/>
      <c r="E44" s="32"/>
      <c r="F44" s="32"/>
      <c r="G44" s="32"/>
    </row>
    <row r="45" ht="20" customHeight="1">
      <c r="A45" s="31" t="s">
        <v>474</v>
      </c>
      <c r="B45" s="31"/>
      <c r="C45" s="32" t="s">
        <v>475</v>
      </c>
      <c r="D45" s="32"/>
      <c r="E45" s="32"/>
      <c r="F45" s="32"/>
      <c r="G45" s="32"/>
    </row>
    <row r="46" ht="15" customHeight="1">
</row>
    <row r="47" ht="25" customHeight="1">
      <c r="A47" s="13" t="s">
        <v>670</v>
      </c>
      <c r="B47" s="13"/>
      <c r="C47" s="13"/>
      <c r="D47" s="13"/>
      <c r="E47" s="13"/>
      <c r="F47" s="13"/>
      <c r="G47" s="13"/>
    </row>
    <row r="48" ht="15" customHeight="1">
</row>
    <row r="49" ht="50" customHeight="1">
      <c r="A49" s="2" t="s">
        <v>379</v>
      </c>
      <c r="B49" s="2" t="s">
        <v>658</v>
      </c>
      <c r="C49" s="2"/>
      <c r="D49" s="2" t="s">
        <v>671</v>
      </c>
      <c r="E49" s="2" t="s">
        <v>672</v>
      </c>
      <c r="F49" s="2" t="s">
        <v>673</v>
      </c>
      <c r="G49" s="2" t="s">
        <v>662</v>
      </c>
    </row>
    <row r="50" ht="15" customHeight="1">
      <c r="A50" s="2">
        <v>1</v>
      </c>
      <c r="B50" s="2">
        <v>2</v>
      </c>
      <c r="C50" s="2"/>
      <c r="D50" s="2">
        <v>3</v>
      </c>
      <c r="E50" s="2">
        <v>4</v>
      </c>
      <c r="F50" s="2">
        <v>5</v>
      </c>
      <c r="G50" s="2">
        <v>6</v>
      </c>
    </row>
    <row r="51" ht="40" customHeight="1">
      <c r="A51" s="2" t="s">
        <v>386</v>
      </c>
      <c r="B51" s="3" t="s">
        <v>674</v>
      </c>
      <c r="C51" s="3"/>
      <c r="D51" s="4">
        <v>16250</v>
      </c>
      <c r="E51" s="4">
        <v>10</v>
      </c>
      <c r="F51" s="4">
        <v>2</v>
      </c>
      <c r="G51" s="4">
        <v>325000</v>
      </c>
    </row>
    <row r="52" ht="40" customHeight="1">
      <c r="A52" s="2" t="s">
        <v>485</v>
      </c>
      <c r="B52" s="3" t="s">
        <v>675</v>
      </c>
      <c r="C52" s="3"/>
      <c r="D52" s="4">
        <v>784.9224</v>
      </c>
      <c r="E52" s="4">
        <v>22</v>
      </c>
      <c r="F52" s="4">
        <v>20.5</v>
      </c>
      <c r="G52" s="4">
        <v>354000</v>
      </c>
    </row>
    <row r="53" ht="40" customHeight="1">
      <c r="A53" s="2" t="s">
        <v>487</v>
      </c>
      <c r="B53" s="3" t="s">
        <v>676</v>
      </c>
      <c r="C53" s="3"/>
      <c r="D53" s="4">
        <v>2500</v>
      </c>
      <c r="E53" s="4">
        <v>3</v>
      </c>
      <c r="F53" s="4">
        <v>4</v>
      </c>
      <c r="G53" s="4">
        <v>30000</v>
      </c>
    </row>
    <row r="54" ht="25" customHeight="1">
      <c r="A54" s="34" t="s">
        <v>628</v>
      </c>
      <c r="B54" s="34"/>
      <c r="C54" s="34"/>
      <c r="D54" s="34"/>
      <c r="E54" s="34"/>
      <c r="F54" s="34"/>
      <c r="G54" s="30">
        <f>SUM(G51:G53)</f>
      </c>
    </row>
    <row r="55" ht="25" customHeight="1">
</row>
    <row r="56" ht="15" customHeight="1">
</row>
    <row r="57" ht="50" customHeight="1">
      <c r="A57" s="15" t="s">
        <v>677</v>
      </c>
      <c r="B57" s="15"/>
      <c r="C57" s="15"/>
      <c r="D57" s="15"/>
      <c r="E57" s="15"/>
      <c r="F57" s="15"/>
      <c r="G57" s="15"/>
    </row>
    <row r="58" ht="25" customHeight="1">
</row>
    <row r="59" ht="20" customHeight="1">
      <c r="A59" s="31" t="s">
        <v>473</v>
      </c>
      <c r="B59" s="31"/>
      <c r="C59" s="32" t="s">
        <v>165</v>
      </c>
      <c r="D59" s="32"/>
      <c r="E59" s="32"/>
      <c r="F59" s="32"/>
      <c r="G59" s="32"/>
    </row>
    <row r="60" ht="20" customHeight="1">
      <c r="A60" s="31" t="s">
        <v>474</v>
      </c>
      <c r="B60" s="31"/>
      <c r="C60" s="32" t="s">
        <v>630</v>
      </c>
      <c r="D60" s="32"/>
      <c r="E60" s="32"/>
      <c r="F60" s="32"/>
      <c r="G60" s="32"/>
    </row>
    <row r="61" ht="15" customHeight="1">
</row>
    <row r="62" ht="25" customHeight="1">
      <c r="A62" s="13" t="s">
        <v>678</v>
      </c>
      <c r="B62" s="13"/>
      <c r="C62" s="13"/>
      <c r="D62" s="13"/>
      <c r="E62" s="13"/>
      <c r="F62" s="13"/>
      <c r="G62" s="13"/>
    </row>
    <row r="63" ht="15" customHeight="1">
</row>
    <row r="64" ht="50" customHeight="1">
      <c r="A64" s="2" t="s">
        <v>379</v>
      </c>
      <c r="B64" s="2" t="s">
        <v>658</v>
      </c>
      <c r="C64" s="2"/>
      <c r="D64" s="2" t="s">
        <v>671</v>
      </c>
      <c r="E64" s="2" t="s">
        <v>672</v>
      </c>
      <c r="F64" s="2" t="s">
        <v>673</v>
      </c>
      <c r="G64" s="2" t="s">
        <v>662</v>
      </c>
    </row>
    <row r="65" ht="15" customHeight="1">
      <c r="A65" s="2">
        <v>1</v>
      </c>
      <c r="B65" s="2">
        <v>2</v>
      </c>
      <c r="C65" s="2"/>
      <c r="D65" s="2">
        <v>3</v>
      </c>
      <c r="E65" s="2">
        <v>4</v>
      </c>
      <c r="F65" s="2">
        <v>5</v>
      </c>
      <c r="G65" s="2">
        <v>6</v>
      </c>
    </row>
    <row r="66" ht="25" customHeight="1">
      <c r="A66" s="2" t="s">
        <v>63</v>
      </c>
      <c r="B66" s="2" t="s">
        <v>63</v>
      </c>
      <c r="C66" s="2"/>
      <c r="D66" s="2" t="s">
        <v>63</v>
      </c>
      <c r="E66" s="2" t="s">
        <v>63</v>
      </c>
      <c r="F66" s="2" t="s">
        <v>63</v>
      </c>
      <c r="G66" s="2" t="s">
        <v>63</v>
      </c>
    </row>
    <row r="67" ht="15" customHeight="1">
</row>
    <row r="68" ht="50" customHeight="1">
      <c r="A68" s="15" t="s">
        <v>679</v>
      </c>
      <c r="B68" s="15"/>
      <c r="C68" s="15"/>
      <c r="D68" s="15"/>
      <c r="E68" s="15"/>
      <c r="F68" s="15"/>
      <c r="G68" s="15"/>
    </row>
    <row r="69" ht="25" customHeight="1">
</row>
    <row r="70" ht="20" customHeight="1">
      <c r="A70" s="31" t="s">
        <v>473</v>
      </c>
      <c r="B70" s="31"/>
      <c r="C70" s="32" t="s">
        <v>165</v>
      </c>
      <c r="D70" s="32"/>
      <c r="E70" s="32"/>
      <c r="F70" s="32"/>
      <c r="G70" s="32"/>
    </row>
    <row r="71" ht="20" customHeight="1">
      <c r="A71" s="31" t="s">
        <v>474</v>
      </c>
      <c r="B71" s="31"/>
      <c r="C71" s="32" t="s">
        <v>633</v>
      </c>
      <c r="D71" s="32"/>
      <c r="E71" s="32"/>
      <c r="F71" s="32"/>
      <c r="G71" s="32"/>
    </row>
    <row r="72" ht="15" customHeight="1">
</row>
    <row r="73" ht="25" customHeight="1">
      <c r="A73" s="13" t="s">
        <v>680</v>
      </c>
      <c r="B73" s="13"/>
      <c r="C73" s="13"/>
      <c r="D73" s="13"/>
      <c r="E73" s="13"/>
      <c r="F73" s="13"/>
      <c r="G73" s="13"/>
    </row>
    <row r="74" ht="15" customHeight="1">
</row>
    <row r="75" ht="50" customHeight="1">
      <c r="A75" s="2" t="s">
        <v>379</v>
      </c>
      <c r="B75" s="2" t="s">
        <v>658</v>
      </c>
      <c r="C75" s="2"/>
      <c r="D75" s="2" t="s">
        <v>671</v>
      </c>
      <c r="E75" s="2" t="s">
        <v>672</v>
      </c>
      <c r="F75" s="2" t="s">
        <v>673</v>
      </c>
      <c r="G75" s="2" t="s">
        <v>662</v>
      </c>
    </row>
    <row r="76" ht="15" customHeight="1">
      <c r="A76" s="2">
        <v>1</v>
      </c>
      <c r="B76" s="2">
        <v>2</v>
      </c>
      <c r="C76" s="2"/>
      <c r="D76" s="2">
        <v>3</v>
      </c>
      <c r="E76" s="2">
        <v>4</v>
      </c>
      <c r="F76" s="2">
        <v>5</v>
      </c>
      <c r="G76" s="2">
        <v>6</v>
      </c>
    </row>
    <row r="77" ht="40" customHeight="1">
      <c r="A77" s="2" t="s">
        <v>386</v>
      </c>
      <c r="B77" s="3" t="s">
        <v>674</v>
      </c>
      <c r="C77" s="3"/>
      <c r="D77" s="4">
        <v>3600</v>
      </c>
      <c r="E77" s="4">
        <v>5</v>
      </c>
      <c r="F77" s="4">
        <v>5</v>
      </c>
      <c r="G77" s="4">
        <v>90000</v>
      </c>
    </row>
    <row r="78" ht="40" customHeight="1">
      <c r="A78" s="2" t="s">
        <v>485</v>
      </c>
      <c r="B78" s="3" t="s">
        <v>675</v>
      </c>
      <c r="C78" s="3"/>
      <c r="D78" s="4">
        <v>4000</v>
      </c>
      <c r="E78" s="4">
        <v>5</v>
      </c>
      <c r="F78" s="4">
        <v>3</v>
      </c>
      <c r="G78" s="4">
        <v>60000</v>
      </c>
    </row>
    <row r="79" ht="40" customHeight="1">
      <c r="A79" s="2" t="s">
        <v>486</v>
      </c>
      <c r="B79" s="3" t="s">
        <v>681</v>
      </c>
      <c r="C79" s="3"/>
      <c r="D79" s="4">
        <v>100</v>
      </c>
      <c r="E79" s="4">
        <v>10</v>
      </c>
      <c r="F79" s="4">
        <v>10</v>
      </c>
      <c r="G79" s="4">
        <v>10000</v>
      </c>
    </row>
    <row r="80" ht="40" customHeight="1">
      <c r="A80" s="2" t="s">
        <v>487</v>
      </c>
      <c r="B80" s="3" t="s">
        <v>676</v>
      </c>
      <c r="C80" s="3"/>
      <c r="D80" s="4">
        <v>2500</v>
      </c>
      <c r="E80" s="4">
        <v>3</v>
      </c>
      <c r="F80" s="4">
        <v>4</v>
      </c>
      <c r="G80" s="4">
        <v>30000</v>
      </c>
    </row>
    <row r="81" ht="25" customHeight="1">
      <c r="A81" s="34" t="s">
        <v>628</v>
      </c>
      <c r="B81" s="34"/>
      <c r="C81" s="34"/>
      <c r="D81" s="34"/>
      <c r="E81" s="34"/>
      <c r="F81" s="34"/>
      <c r="G81" s="30">
        <f>SUM(G77:G80)</f>
      </c>
    </row>
    <row r="82" ht="25" customHeight="1">
</row>
    <row r="83" ht="25" customHeight="1">
</row>
    <row r="84" ht="25" customHeight="1">
      <c r="A84" s="15" t="s">
        <v>682</v>
      </c>
      <c r="B84" s="15"/>
      <c r="C84" s="15"/>
      <c r="D84" s="15"/>
      <c r="E84" s="15"/>
      <c r="F84" s="15"/>
      <c r="G84" s="15"/>
    </row>
    <row r="85" ht="15" customHeight="1">
</row>
    <row r="86" ht="40" customHeight="1">
      <c r="A86" s="15" t="s">
        <v>683</v>
      </c>
      <c r="B86" s="15"/>
      <c r="C86" s="15"/>
      <c r="D86" s="15"/>
      <c r="E86" s="15"/>
      <c r="F86" s="15"/>
      <c r="G86" s="15"/>
    </row>
    <row r="87" ht="25" customHeight="1">
</row>
    <row r="88">
      <c r="A88" s="31" t="s">
        <v>473</v>
      </c>
      <c r="B88" s="31"/>
      <c r="C88" s="32" t="s">
        <v>165</v>
      </c>
      <c r="D88" s="32"/>
      <c r="E88" s="32"/>
      <c r="F88" s="32"/>
      <c r="G88" s="32"/>
    </row>
    <row r="89" ht="20" customHeight="1">
      <c r="A89" s="31" t="s">
        <v>474</v>
      </c>
      <c r="B89" s="31"/>
      <c r="C89" s="32" t="s">
        <v>475</v>
      </c>
      <c r="D89" s="32"/>
      <c r="E89" s="32"/>
      <c r="F89" s="32"/>
      <c r="G89" s="32"/>
    </row>
    <row r="90" ht="15" customHeight="1">
</row>
    <row r="91" ht="25" customHeight="1">
      <c r="A91" s="13" t="s">
        <v>684</v>
      </c>
      <c r="B91" s="13"/>
      <c r="C91" s="13"/>
      <c r="D91" s="13"/>
      <c r="E91" s="13"/>
      <c r="F91" s="13"/>
      <c r="G91" s="13"/>
    </row>
    <row r="92" ht="15" customHeight="1">
</row>
    <row r="93" ht="50" customHeight="1">
      <c r="A93" s="2" t="s">
        <v>379</v>
      </c>
      <c r="B93" s="2" t="s">
        <v>658</v>
      </c>
      <c r="C93" s="2"/>
      <c r="D93" s="2" t="s">
        <v>659</v>
      </c>
      <c r="E93" s="2" t="s">
        <v>660</v>
      </c>
      <c r="F93" s="2" t="s">
        <v>661</v>
      </c>
      <c r="G93" s="2" t="s">
        <v>662</v>
      </c>
    </row>
    <row r="94" ht="15" customHeight="1">
      <c r="A94" s="2">
        <v>1</v>
      </c>
      <c r="B94" s="2">
        <v>2</v>
      </c>
      <c r="C94" s="2"/>
      <c r="D94" s="2">
        <v>3</v>
      </c>
      <c r="E94" s="2">
        <v>4</v>
      </c>
      <c r="F94" s="2">
        <v>5</v>
      </c>
      <c r="G94" s="2">
        <v>6</v>
      </c>
    </row>
    <row r="95" ht="25" customHeight="1">
      <c r="A95" s="2" t="s">
        <v>63</v>
      </c>
      <c r="B95" s="2" t="s">
        <v>63</v>
      </c>
      <c r="C95" s="2"/>
      <c r="D95" s="2" t="s">
        <v>63</v>
      </c>
      <c r="E95" s="2" t="s">
        <v>63</v>
      </c>
      <c r="F95" s="2" t="s">
        <v>63</v>
      </c>
      <c r="G95" s="2" t="s">
        <v>63</v>
      </c>
    </row>
    <row r="96" ht="15" customHeight="1">
</row>
    <row r="97" ht="40" customHeight="1">
      <c r="A97" s="15" t="s">
        <v>685</v>
      </c>
      <c r="B97" s="15"/>
      <c r="C97" s="15"/>
      <c r="D97" s="15"/>
      <c r="E97" s="15"/>
      <c r="F97" s="15"/>
      <c r="G97" s="15"/>
    </row>
    <row r="98" ht="25" customHeight="1">
</row>
    <row r="99">
      <c r="A99" s="31" t="s">
        <v>473</v>
      </c>
      <c r="B99" s="31"/>
      <c r="C99" s="32" t="s">
        <v>165</v>
      </c>
      <c r="D99" s="32"/>
      <c r="E99" s="32"/>
      <c r="F99" s="32"/>
      <c r="G99" s="32"/>
    </row>
    <row r="100" ht="20" customHeight="1">
      <c r="A100" s="31" t="s">
        <v>474</v>
      </c>
      <c r="B100" s="31"/>
      <c r="C100" s="32" t="s">
        <v>630</v>
      </c>
      <c r="D100" s="32"/>
      <c r="E100" s="32"/>
      <c r="F100" s="32"/>
      <c r="G100" s="32"/>
    </row>
    <row r="101" ht="15" customHeight="1">
</row>
    <row r="102" ht="25" customHeight="1">
      <c r="A102" s="13" t="s">
        <v>686</v>
      </c>
      <c r="B102" s="13"/>
      <c r="C102" s="13"/>
      <c r="D102" s="13"/>
      <c r="E102" s="13"/>
      <c r="F102" s="13"/>
      <c r="G102" s="13"/>
    </row>
    <row r="103" ht="15" customHeight="1">
</row>
    <row r="104" ht="50" customHeight="1">
      <c r="A104" s="2" t="s">
        <v>379</v>
      </c>
      <c r="B104" s="2" t="s">
        <v>658</v>
      </c>
      <c r="C104" s="2"/>
      <c r="D104" s="2" t="s">
        <v>659</v>
      </c>
      <c r="E104" s="2" t="s">
        <v>660</v>
      </c>
      <c r="F104" s="2" t="s">
        <v>661</v>
      </c>
      <c r="G104" s="2" t="s">
        <v>662</v>
      </c>
    </row>
    <row r="105" ht="15" customHeight="1">
      <c r="A105" s="2">
        <v>1</v>
      </c>
      <c r="B105" s="2">
        <v>2</v>
      </c>
      <c r="C105" s="2"/>
      <c r="D105" s="2">
        <v>3</v>
      </c>
      <c r="E105" s="2">
        <v>4</v>
      </c>
      <c r="F105" s="2">
        <v>5</v>
      </c>
      <c r="G105" s="2">
        <v>6</v>
      </c>
    </row>
    <row r="106" ht="25" customHeight="1">
      <c r="A106" s="2" t="s">
        <v>63</v>
      </c>
      <c r="B106" s="2" t="s">
        <v>63</v>
      </c>
      <c r="C106" s="2"/>
      <c r="D106" s="2" t="s">
        <v>63</v>
      </c>
      <c r="E106" s="2" t="s">
        <v>63</v>
      </c>
      <c r="F106" s="2" t="s">
        <v>63</v>
      </c>
      <c r="G106" s="2" t="s">
        <v>63</v>
      </c>
    </row>
    <row r="107" ht="15" customHeight="1">
</row>
    <row r="108" ht="40" customHeight="1">
      <c r="A108" s="15" t="s">
        <v>687</v>
      </c>
      <c r="B108" s="15"/>
      <c r="C108" s="15"/>
      <c r="D108" s="15"/>
      <c r="E108" s="15"/>
      <c r="F108" s="15"/>
      <c r="G108" s="15"/>
    </row>
    <row r="109" ht="25" customHeight="1">
</row>
    <row r="110">
      <c r="A110" s="31" t="s">
        <v>473</v>
      </c>
      <c r="B110" s="31"/>
      <c r="C110" s="32" t="s">
        <v>165</v>
      </c>
      <c r="D110" s="32"/>
      <c r="E110" s="32"/>
      <c r="F110" s="32"/>
      <c r="G110" s="32"/>
    </row>
    <row r="111" ht="20" customHeight="1">
      <c r="A111" s="31" t="s">
        <v>474</v>
      </c>
      <c r="B111" s="31"/>
      <c r="C111" s="32" t="s">
        <v>633</v>
      </c>
      <c r="D111" s="32"/>
      <c r="E111" s="32"/>
      <c r="F111" s="32"/>
      <c r="G111" s="32"/>
    </row>
    <row r="112" ht="15" customHeight="1">
</row>
    <row r="113" ht="25" customHeight="1">
      <c r="A113" s="13" t="s">
        <v>688</v>
      </c>
      <c r="B113" s="13"/>
      <c r="C113" s="13"/>
      <c r="D113" s="13"/>
      <c r="E113" s="13"/>
      <c r="F113" s="13"/>
      <c r="G113" s="13"/>
    </row>
    <row r="114" ht="15" customHeight="1">
</row>
    <row r="115" ht="50" customHeight="1">
      <c r="A115" s="2" t="s">
        <v>379</v>
      </c>
      <c r="B115" s="2" t="s">
        <v>658</v>
      </c>
      <c r="C115" s="2"/>
      <c r="D115" s="2" t="s">
        <v>659</v>
      </c>
      <c r="E115" s="2" t="s">
        <v>660</v>
      </c>
      <c r="F115" s="2" t="s">
        <v>661</v>
      </c>
      <c r="G115" s="2" t="s">
        <v>662</v>
      </c>
    </row>
    <row r="116" ht="15" customHeight="1">
      <c r="A116" s="2">
        <v>1</v>
      </c>
      <c r="B116" s="2">
        <v>2</v>
      </c>
      <c r="C116" s="2"/>
      <c r="D116" s="2">
        <v>3</v>
      </c>
      <c r="E116" s="2">
        <v>4</v>
      </c>
      <c r="F116" s="2">
        <v>5</v>
      </c>
      <c r="G116" s="2">
        <v>6</v>
      </c>
    </row>
    <row r="117" ht="25" customHeight="1">
      <c r="A117" s="2" t="s">
        <v>63</v>
      </c>
      <c r="B117" s="2" t="s">
        <v>63</v>
      </c>
      <c r="C117" s="2"/>
      <c r="D117" s="2" t="s">
        <v>63</v>
      </c>
      <c r="E117" s="2" t="s">
        <v>63</v>
      </c>
      <c r="F117" s="2" t="s">
        <v>63</v>
      </c>
      <c r="G117" s="2" t="s">
        <v>63</v>
      </c>
    </row>
    <row r="118" ht="25" customHeight="1">
</row>
    <row r="119" ht="25" customHeight="1">
      <c r="A119" s="15" t="s">
        <v>689</v>
      </c>
      <c r="B119" s="15"/>
      <c r="C119" s="15"/>
      <c r="D119" s="15"/>
      <c r="E119" s="15"/>
      <c r="F119" s="15"/>
      <c r="G119" s="15"/>
    </row>
    <row r="120" ht="15" customHeight="1">
</row>
    <row r="121" ht="40" customHeight="1">
      <c r="A121" s="15" t="s">
        <v>690</v>
      </c>
      <c r="B121" s="15"/>
      <c r="C121" s="15"/>
      <c r="D121" s="15"/>
      <c r="E121" s="15"/>
      <c r="F121" s="15"/>
      <c r="G121" s="15"/>
    </row>
    <row r="122" ht="25" customHeight="1">
</row>
    <row r="123">
      <c r="A123" s="31" t="s">
        <v>473</v>
      </c>
      <c r="B123" s="31"/>
      <c r="C123" s="32" t="s">
        <v>165</v>
      </c>
      <c r="D123" s="32"/>
      <c r="E123" s="32"/>
      <c r="F123" s="32"/>
      <c r="G123" s="32"/>
    </row>
    <row r="124" ht="20" customHeight="1">
      <c r="A124" s="31" t="s">
        <v>474</v>
      </c>
      <c r="B124" s="31"/>
      <c r="C124" s="32" t="s">
        <v>475</v>
      </c>
      <c r="D124" s="32"/>
      <c r="E124" s="32"/>
      <c r="F124" s="32"/>
      <c r="G124" s="32"/>
    </row>
    <row r="125" ht="15" customHeight="1">
</row>
    <row r="126" ht="25" customHeight="1">
      <c r="A126" s="13" t="s">
        <v>691</v>
      </c>
      <c r="B126" s="13"/>
      <c r="C126" s="13"/>
      <c r="D126" s="13"/>
      <c r="E126" s="13"/>
      <c r="F126" s="13"/>
      <c r="G126" s="13"/>
    </row>
    <row r="127" ht="15" customHeight="1">
</row>
    <row r="128" ht="50" customHeight="1">
      <c r="A128" s="2" t="s">
        <v>379</v>
      </c>
      <c r="B128" s="2" t="s">
        <v>658</v>
      </c>
      <c r="C128" s="2"/>
      <c r="D128" s="2" t="s">
        <v>659</v>
      </c>
      <c r="E128" s="2" t="s">
        <v>660</v>
      </c>
      <c r="F128" s="2" t="s">
        <v>661</v>
      </c>
      <c r="G128" s="2" t="s">
        <v>662</v>
      </c>
    </row>
    <row r="129" ht="15" customHeight="1">
      <c r="A129" s="2">
        <v>1</v>
      </c>
      <c r="B129" s="2">
        <v>2</v>
      </c>
      <c r="C129" s="2"/>
      <c r="D129" s="2">
        <v>3</v>
      </c>
      <c r="E129" s="2">
        <v>4</v>
      </c>
      <c r="F129" s="2">
        <v>5</v>
      </c>
      <c r="G129" s="2">
        <v>6</v>
      </c>
    </row>
    <row r="130" ht="25" customHeight="1">
      <c r="A130" s="2" t="s">
        <v>63</v>
      </c>
      <c r="B130" s="2" t="s">
        <v>63</v>
      </c>
      <c r="C130" s="2"/>
      <c r="D130" s="2" t="s">
        <v>63</v>
      </c>
      <c r="E130" s="2" t="s">
        <v>63</v>
      </c>
      <c r="F130" s="2" t="s">
        <v>63</v>
      </c>
      <c r="G130" s="2" t="s">
        <v>63</v>
      </c>
    </row>
    <row r="131" ht="15" customHeight="1">
</row>
    <row r="132" ht="40" customHeight="1">
      <c r="A132" s="15" t="s">
        <v>692</v>
      </c>
      <c r="B132" s="15"/>
      <c r="C132" s="15"/>
      <c r="D132" s="15"/>
      <c r="E132" s="15"/>
      <c r="F132" s="15"/>
      <c r="G132" s="15"/>
    </row>
    <row r="133" ht="25" customHeight="1">
</row>
    <row r="134">
      <c r="A134" s="31" t="s">
        <v>473</v>
      </c>
      <c r="B134" s="31"/>
      <c r="C134" s="32" t="s">
        <v>165</v>
      </c>
      <c r="D134" s="32"/>
      <c r="E134" s="32"/>
      <c r="F134" s="32"/>
      <c r="G134" s="32"/>
    </row>
    <row r="135" ht="20" customHeight="1">
      <c r="A135" s="31" t="s">
        <v>474</v>
      </c>
      <c r="B135" s="31"/>
      <c r="C135" s="32" t="s">
        <v>630</v>
      </c>
      <c r="D135" s="32"/>
      <c r="E135" s="32"/>
      <c r="F135" s="32"/>
      <c r="G135" s="32"/>
    </row>
    <row r="136" ht="15" customHeight="1">
</row>
    <row r="137" ht="25" customHeight="1">
      <c r="A137" s="13" t="s">
        <v>693</v>
      </c>
      <c r="B137" s="13"/>
      <c r="C137" s="13"/>
      <c r="D137" s="13"/>
      <c r="E137" s="13"/>
      <c r="F137" s="13"/>
      <c r="G137" s="13"/>
    </row>
    <row r="138" ht="15" customHeight="1">
</row>
    <row r="139" ht="50" customHeight="1">
      <c r="A139" s="2" t="s">
        <v>379</v>
      </c>
      <c r="B139" s="2" t="s">
        <v>658</v>
      </c>
      <c r="C139" s="2"/>
      <c r="D139" s="2" t="s">
        <v>659</v>
      </c>
      <c r="E139" s="2" t="s">
        <v>660</v>
      </c>
      <c r="F139" s="2" t="s">
        <v>661</v>
      </c>
      <c r="G139" s="2" t="s">
        <v>662</v>
      </c>
    </row>
    <row r="140" ht="15" customHeight="1">
      <c r="A140" s="2">
        <v>1</v>
      </c>
      <c r="B140" s="2">
        <v>2</v>
      </c>
      <c r="C140" s="2"/>
      <c r="D140" s="2">
        <v>3</v>
      </c>
      <c r="E140" s="2">
        <v>4</v>
      </c>
      <c r="F140" s="2">
        <v>5</v>
      </c>
      <c r="G140" s="2">
        <v>6</v>
      </c>
    </row>
    <row r="141" ht="25" customHeight="1">
      <c r="A141" s="2" t="s">
        <v>63</v>
      </c>
      <c r="B141" s="2" t="s">
        <v>63</v>
      </c>
      <c r="C141" s="2"/>
      <c r="D141" s="2" t="s">
        <v>63</v>
      </c>
      <c r="E141" s="2" t="s">
        <v>63</v>
      </c>
      <c r="F141" s="2" t="s">
        <v>63</v>
      </c>
      <c r="G141" s="2" t="s">
        <v>63</v>
      </c>
    </row>
    <row r="142" ht="15" customHeight="1">
</row>
    <row r="143" ht="40" customHeight="1">
      <c r="A143" s="15" t="s">
        <v>694</v>
      </c>
      <c r="B143" s="15"/>
      <c r="C143" s="15"/>
      <c r="D143" s="15"/>
      <c r="E143" s="15"/>
      <c r="F143" s="15"/>
      <c r="G143" s="15"/>
    </row>
    <row r="144" ht="25" customHeight="1">
</row>
    <row r="145">
      <c r="A145" s="31" t="s">
        <v>473</v>
      </c>
      <c r="B145" s="31"/>
      <c r="C145" s="32" t="s">
        <v>165</v>
      </c>
      <c r="D145" s="32"/>
      <c r="E145" s="32"/>
      <c r="F145" s="32"/>
      <c r="G145" s="32"/>
    </row>
    <row r="146" ht="20" customHeight="1">
      <c r="A146" s="31" t="s">
        <v>474</v>
      </c>
      <c r="B146" s="31"/>
      <c r="C146" s="32" t="s">
        <v>633</v>
      </c>
      <c r="D146" s="32"/>
      <c r="E146" s="32"/>
      <c r="F146" s="32"/>
      <c r="G146" s="32"/>
    </row>
    <row r="147" ht="15" customHeight="1">
</row>
    <row r="148" ht="25" customHeight="1">
      <c r="A148" s="13" t="s">
        <v>695</v>
      </c>
      <c r="B148" s="13"/>
      <c r="C148" s="13"/>
      <c r="D148" s="13"/>
      <c r="E148" s="13"/>
      <c r="F148" s="13"/>
      <c r="G148" s="13"/>
    </row>
    <row r="149" ht="15" customHeight="1">
</row>
    <row r="150" ht="50" customHeight="1">
      <c r="A150" s="2" t="s">
        <v>379</v>
      </c>
      <c r="B150" s="2" t="s">
        <v>658</v>
      </c>
      <c r="C150" s="2"/>
      <c r="D150" s="2" t="s">
        <v>659</v>
      </c>
      <c r="E150" s="2" t="s">
        <v>660</v>
      </c>
      <c r="F150" s="2" t="s">
        <v>661</v>
      </c>
      <c r="G150" s="2" t="s">
        <v>662</v>
      </c>
    </row>
    <row r="151" ht="15" customHeight="1">
      <c r="A151" s="2">
        <v>1</v>
      </c>
      <c r="B151" s="2">
        <v>2</v>
      </c>
      <c r="C151" s="2"/>
      <c r="D151" s="2">
        <v>3</v>
      </c>
      <c r="E151" s="2">
        <v>4</v>
      </c>
      <c r="F151" s="2">
        <v>5</v>
      </c>
      <c r="G151" s="2">
        <v>6</v>
      </c>
    </row>
    <row r="152" ht="25" customHeight="1">
      <c r="A152" s="2" t="s">
        <v>63</v>
      </c>
      <c r="B152" s="2" t="s">
        <v>63</v>
      </c>
      <c r="C152" s="2"/>
      <c r="D152" s="2" t="s">
        <v>63</v>
      </c>
      <c r="E152" s="2" t="s">
        <v>63</v>
      </c>
      <c r="F152" s="2" t="s">
        <v>63</v>
      </c>
      <c r="G152" s="2" t="s">
        <v>63</v>
      </c>
    </row>
    <row r="153" ht="25" customHeight="1">
</row>
    <row r="154" ht="25" customHeight="1">
      <c r="A154" s="15" t="s">
        <v>696</v>
      </c>
      <c r="B154" s="15"/>
      <c r="C154" s="15"/>
      <c r="D154" s="15"/>
      <c r="E154" s="15"/>
      <c r="F154" s="15"/>
      <c r="G154" s="15"/>
    </row>
    <row r="155" ht="15" customHeight="1">
</row>
    <row r="156" ht="40" customHeight="1">
      <c r="A156" s="15" t="s">
        <v>697</v>
      </c>
      <c r="B156" s="15"/>
      <c r="C156" s="15"/>
      <c r="D156" s="15"/>
      <c r="E156" s="15"/>
      <c r="F156" s="15"/>
      <c r="G156" s="15"/>
    </row>
    <row r="157" ht="25" customHeight="1">
</row>
    <row r="158">
      <c r="A158" s="31" t="s">
        <v>473</v>
      </c>
      <c r="B158" s="31"/>
      <c r="C158" s="32" t="s">
        <v>182</v>
      </c>
      <c r="D158" s="32"/>
      <c r="E158" s="32"/>
      <c r="F158" s="32"/>
      <c r="G158" s="32"/>
    </row>
    <row r="159" ht="20" customHeight="1">
      <c r="A159" s="31" t="s">
        <v>474</v>
      </c>
      <c r="B159" s="31"/>
      <c r="C159" s="32" t="s">
        <v>475</v>
      </c>
      <c r="D159" s="32"/>
      <c r="E159" s="32"/>
      <c r="F159" s="32"/>
      <c r="G159" s="32"/>
    </row>
    <row r="160" ht="15" customHeight="1">
</row>
    <row r="161" ht="25" customHeight="1">
      <c r="A161" s="13" t="s">
        <v>698</v>
      </c>
      <c r="B161" s="13"/>
      <c r="C161" s="13"/>
      <c r="D161" s="13"/>
      <c r="E161" s="13"/>
      <c r="F161" s="13"/>
      <c r="G161" s="13"/>
    </row>
    <row r="162" ht="15" customHeight="1">
</row>
    <row r="163" ht="50" customHeight="1">
      <c r="A163" s="2" t="s">
        <v>379</v>
      </c>
      <c r="B163" s="2" t="s">
        <v>658</v>
      </c>
      <c r="C163" s="2"/>
      <c r="D163" s="2" t="s">
        <v>659</v>
      </c>
      <c r="E163" s="2" t="s">
        <v>660</v>
      </c>
      <c r="F163" s="2" t="s">
        <v>661</v>
      </c>
      <c r="G163" s="2" t="s">
        <v>662</v>
      </c>
    </row>
    <row r="164" ht="15" customHeight="1">
      <c r="A164" s="2">
        <v>1</v>
      </c>
      <c r="B164" s="2">
        <v>2</v>
      </c>
      <c r="C164" s="2"/>
      <c r="D164" s="2">
        <v>3</v>
      </c>
      <c r="E164" s="2">
        <v>4</v>
      </c>
      <c r="F164" s="2">
        <v>5</v>
      </c>
      <c r="G164" s="2">
        <v>6</v>
      </c>
    </row>
    <row r="165" ht="25" customHeight="1">
      <c r="A165" s="2" t="s">
        <v>63</v>
      </c>
      <c r="B165" s="2" t="s">
        <v>63</v>
      </c>
      <c r="C165" s="2"/>
      <c r="D165" s="2" t="s">
        <v>63</v>
      </c>
      <c r="E165" s="2" t="s">
        <v>63</v>
      </c>
      <c r="F165" s="2" t="s">
        <v>63</v>
      </c>
      <c r="G165" s="2" t="s">
        <v>63</v>
      </c>
    </row>
    <row r="166" ht="15" customHeight="1">
</row>
    <row r="167" ht="40" customHeight="1">
      <c r="A167" s="15" t="s">
        <v>699</v>
      </c>
      <c r="B167" s="15"/>
      <c r="C167" s="15"/>
      <c r="D167" s="15"/>
      <c r="E167" s="15"/>
      <c r="F167" s="15"/>
      <c r="G167" s="15"/>
    </row>
    <row r="168" ht="25" customHeight="1">
</row>
    <row r="169">
      <c r="A169" s="31" t="s">
        <v>473</v>
      </c>
      <c r="B169" s="31"/>
      <c r="C169" s="32" t="s">
        <v>182</v>
      </c>
      <c r="D169" s="32"/>
      <c r="E169" s="32"/>
      <c r="F169" s="32"/>
      <c r="G169" s="32"/>
    </row>
    <row r="170" ht="20" customHeight="1">
      <c r="A170" s="31" t="s">
        <v>474</v>
      </c>
      <c r="B170" s="31"/>
      <c r="C170" s="32" t="s">
        <v>630</v>
      </c>
      <c r="D170" s="32"/>
      <c r="E170" s="32"/>
      <c r="F170" s="32"/>
      <c r="G170" s="32"/>
    </row>
    <row r="171" ht="15" customHeight="1">
</row>
    <row r="172" ht="25" customHeight="1">
      <c r="A172" s="13" t="s">
        <v>700</v>
      </c>
      <c r="B172" s="13"/>
      <c r="C172" s="13"/>
      <c r="D172" s="13"/>
      <c r="E172" s="13"/>
      <c r="F172" s="13"/>
      <c r="G172" s="13"/>
    </row>
    <row r="173" ht="15" customHeight="1">
</row>
    <row r="174" ht="50" customHeight="1">
      <c r="A174" s="2" t="s">
        <v>379</v>
      </c>
      <c r="B174" s="2" t="s">
        <v>658</v>
      </c>
      <c r="C174" s="2"/>
      <c r="D174" s="2" t="s">
        <v>659</v>
      </c>
      <c r="E174" s="2" t="s">
        <v>660</v>
      </c>
      <c r="F174" s="2" t="s">
        <v>661</v>
      </c>
      <c r="G174" s="2" t="s">
        <v>662</v>
      </c>
    </row>
    <row r="175" ht="15" customHeight="1">
      <c r="A175" s="2">
        <v>1</v>
      </c>
      <c r="B175" s="2">
        <v>2</v>
      </c>
      <c r="C175" s="2"/>
      <c r="D175" s="2">
        <v>3</v>
      </c>
      <c r="E175" s="2">
        <v>4</v>
      </c>
      <c r="F175" s="2">
        <v>5</v>
      </c>
      <c r="G175" s="2">
        <v>6</v>
      </c>
    </row>
    <row r="176" ht="25" customHeight="1">
      <c r="A176" s="2" t="s">
        <v>63</v>
      </c>
      <c r="B176" s="2" t="s">
        <v>63</v>
      </c>
      <c r="C176" s="2"/>
      <c r="D176" s="2" t="s">
        <v>63</v>
      </c>
      <c r="E176" s="2" t="s">
        <v>63</v>
      </c>
      <c r="F176" s="2" t="s">
        <v>63</v>
      </c>
      <c r="G176" s="2" t="s">
        <v>63</v>
      </c>
    </row>
    <row r="177" ht="15" customHeight="1">
</row>
    <row r="178" ht="40" customHeight="1">
      <c r="A178" s="15" t="s">
        <v>701</v>
      </c>
      <c r="B178" s="15"/>
      <c r="C178" s="15"/>
      <c r="D178" s="15"/>
      <c r="E178" s="15"/>
      <c r="F178" s="15"/>
      <c r="G178" s="15"/>
    </row>
    <row r="179" ht="25" customHeight="1">
</row>
    <row r="180">
      <c r="A180" s="31" t="s">
        <v>473</v>
      </c>
      <c r="B180" s="31"/>
      <c r="C180" s="32" t="s">
        <v>182</v>
      </c>
      <c r="D180" s="32"/>
      <c r="E180" s="32"/>
      <c r="F180" s="32"/>
      <c r="G180" s="32"/>
    </row>
    <row r="181" ht="20" customHeight="1">
      <c r="A181" s="31" t="s">
        <v>474</v>
      </c>
      <c r="B181" s="31"/>
      <c r="C181" s="32" t="s">
        <v>633</v>
      </c>
      <c r="D181" s="32"/>
      <c r="E181" s="32"/>
      <c r="F181" s="32"/>
      <c r="G181" s="32"/>
    </row>
    <row r="182" ht="15" customHeight="1">
</row>
    <row r="183" ht="25" customHeight="1">
      <c r="A183" s="13" t="s">
        <v>702</v>
      </c>
      <c r="B183" s="13"/>
      <c r="C183" s="13"/>
      <c r="D183" s="13"/>
      <c r="E183" s="13"/>
      <c r="F183" s="13"/>
      <c r="G183" s="13"/>
    </row>
    <row r="184" ht="15" customHeight="1">
</row>
    <row r="185" ht="50" customHeight="1">
      <c r="A185" s="2" t="s">
        <v>379</v>
      </c>
      <c r="B185" s="2" t="s">
        <v>658</v>
      </c>
      <c r="C185" s="2"/>
      <c r="D185" s="2" t="s">
        <v>659</v>
      </c>
      <c r="E185" s="2" t="s">
        <v>660</v>
      </c>
      <c r="F185" s="2" t="s">
        <v>661</v>
      </c>
      <c r="G185" s="2" t="s">
        <v>662</v>
      </c>
    </row>
    <row r="186" ht="15" customHeight="1">
      <c r="A186" s="2">
        <v>1</v>
      </c>
      <c r="B186" s="2">
        <v>2</v>
      </c>
      <c r="C186" s="2"/>
      <c r="D186" s="2">
        <v>3</v>
      </c>
      <c r="E186" s="2">
        <v>4</v>
      </c>
      <c r="F186" s="2">
        <v>5</v>
      </c>
      <c r="G186" s="2">
        <v>6</v>
      </c>
    </row>
    <row r="187" ht="25" customHeight="1">
      <c r="A187" s="2" t="s">
        <v>63</v>
      </c>
      <c r="B187" s="2" t="s">
        <v>63</v>
      </c>
      <c r="C187" s="2"/>
      <c r="D187" s="2" t="s">
        <v>63</v>
      </c>
      <c r="E187" s="2" t="s">
        <v>63</v>
      </c>
      <c r="F187" s="2" t="s">
        <v>63</v>
      </c>
      <c r="G187" s="2" t="s">
        <v>63</v>
      </c>
    </row>
    <row r="188" ht="25" customHeight="1">
</row>
    <row r="189" ht="25" customHeight="1">
      <c r="A189" s="15" t="s">
        <v>703</v>
      </c>
      <c r="B189" s="15"/>
      <c r="C189" s="15"/>
      <c r="D189" s="15"/>
      <c r="E189" s="15"/>
      <c r="F189" s="15"/>
      <c r="G189" s="15"/>
    </row>
    <row r="190" ht="15" customHeight="1">
</row>
    <row r="191" ht="40" customHeight="1">
      <c r="A191" s="15" t="s">
        <v>704</v>
      </c>
      <c r="B191" s="15"/>
      <c r="C191" s="15"/>
      <c r="D191" s="15"/>
      <c r="E191" s="15"/>
      <c r="F191" s="15"/>
      <c r="G191" s="15"/>
    </row>
    <row r="192" ht="25" customHeight="1">
</row>
    <row r="193">
      <c r="A193" s="31" t="s">
        <v>473</v>
      </c>
      <c r="B193" s="31"/>
      <c r="C193" s="32" t="s">
        <v>182</v>
      </c>
      <c r="D193" s="32"/>
      <c r="E193" s="32"/>
      <c r="F193" s="32"/>
      <c r="G193" s="32"/>
    </row>
    <row r="194" ht="20" customHeight="1">
      <c r="A194" s="31" t="s">
        <v>474</v>
      </c>
      <c r="B194" s="31"/>
      <c r="C194" s="32" t="s">
        <v>475</v>
      </c>
      <c r="D194" s="32"/>
      <c r="E194" s="32"/>
      <c r="F194" s="32"/>
      <c r="G194" s="32"/>
    </row>
    <row r="195" ht="15" customHeight="1">
</row>
    <row r="196" ht="25" customHeight="1">
      <c r="A196" s="13" t="s">
        <v>705</v>
      </c>
      <c r="B196" s="13"/>
      <c r="C196" s="13"/>
      <c r="D196" s="13"/>
      <c r="E196" s="13"/>
      <c r="F196" s="13"/>
      <c r="G196" s="13"/>
    </row>
    <row r="197" ht="15" customHeight="1">
</row>
    <row r="198" ht="50" customHeight="1">
      <c r="A198" s="2" t="s">
        <v>379</v>
      </c>
      <c r="B198" s="2" t="s">
        <v>658</v>
      </c>
      <c r="C198" s="2"/>
      <c r="D198" s="2" t="s">
        <v>659</v>
      </c>
      <c r="E198" s="2" t="s">
        <v>660</v>
      </c>
      <c r="F198" s="2" t="s">
        <v>661</v>
      </c>
      <c r="G198" s="2" t="s">
        <v>662</v>
      </c>
    </row>
    <row r="199" ht="15" customHeight="1">
      <c r="A199" s="2">
        <v>1</v>
      </c>
      <c r="B199" s="2">
        <v>2</v>
      </c>
      <c r="C199" s="2"/>
      <c r="D199" s="2">
        <v>3</v>
      </c>
      <c r="E199" s="2">
        <v>4</v>
      </c>
      <c r="F199" s="2">
        <v>5</v>
      </c>
      <c r="G199" s="2">
        <v>6</v>
      </c>
    </row>
    <row r="200" ht="25" customHeight="1">
      <c r="A200" s="2" t="s">
        <v>63</v>
      </c>
      <c r="B200" s="2" t="s">
        <v>63</v>
      </c>
      <c r="C200" s="2"/>
      <c r="D200" s="2" t="s">
        <v>63</v>
      </c>
      <c r="E200" s="2" t="s">
        <v>63</v>
      </c>
      <c r="F200" s="2" t="s">
        <v>63</v>
      </c>
      <c r="G200" s="2" t="s">
        <v>63</v>
      </c>
    </row>
    <row r="201" ht="15" customHeight="1">
</row>
    <row r="202" ht="40" customHeight="1">
      <c r="A202" s="15" t="s">
        <v>706</v>
      </c>
      <c r="B202" s="15"/>
      <c r="C202" s="15"/>
      <c r="D202" s="15"/>
      <c r="E202" s="15"/>
      <c r="F202" s="15"/>
      <c r="G202" s="15"/>
    </row>
    <row r="203" ht="25" customHeight="1">
</row>
    <row r="204">
      <c r="A204" s="31" t="s">
        <v>473</v>
      </c>
      <c r="B204" s="31"/>
      <c r="C204" s="32" t="s">
        <v>182</v>
      </c>
      <c r="D204" s="32"/>
      <c r="E204" s="32"/>
      <c r="F204" s="32"/>
      <c r="G204" s="32"/>
    </row>
    <row r="205" ht="20" customHeight="1">
      <c r="A205" s="31" t="s">
        <v>474</v>
      </c>
      <c r="B205" s="31"/>
      <c r="C205" s="32" t="s">
        <v>630</v>
      </c>
      <c r="D205" s="32"/>
      <c r="E205" s="32"/>
      <c r="F205" s="32"/>
      <c r="G205" s="32"/>
    </row>
    <row r="206" ht="15" customHeight="1">
</row>
    <row r="207" ht="25" customHeight="1">
      <c r="A207" s="13" t="s">
        <v>707</v>
      </c>
      <c r="B207" s="13"/>
      <c r="C207" s="13"/>
      <c r="D207" s="13"/>
      <c r="E207" s="13"/>
      <c r="F207" s="13"/>
      <c r="G207" s="13"/>
    </row>
    <row r="208" ht="15" customHeight="1">
</row>
    <row r="209" ht="50" customHeight="1">
      <c r="A209" s="2" t="s">
        <v>379</v>
      </c>
      <c r="B209" s="2" t="s">
        <v>658</v>
      </c>
      <c r="C209" s="2"/>
      <c r="D209" s="2" t="s">
        <v>659</v>
      </c>
      <c r="E209" s="2" t="s">
        <v>660</v>
      </c>
      <c r="F209" s="2" t="s">
        <v>661</v>
      </c>
      <c r="G209" s="2" t="s">
        <v>662</v>
      </c>
    </row>
    <row r="210" ht="15" customHeight="1">
      <c r="A210" s="2">
        <v>1</v>
      </c>
      <c r="B210" s="2">
        <v>2</v>
      </c>
      <c r="C210" s="2"/>
      <c r="D210" s="2">
        <v>3</v>
      </c>
      <c r="E210" s="2">
        <v>4</v>
      </c>
      <c r="F210" s="2">
        <v>5</v>
      </c>
      <c r="G210" s="2">
        <v>6</v>
      </c>
    </row>
    <row r="211" ht="25" customHeight="1">
      <c r="A211" s="2" t="s">
        <v>63</v>
      </c>
      <c r="B211" s="2" t="s">
        <v>63</v>
      </c>
      <c r="C211" s="2"/>
      <c r="D211" s="2" t="s">
        <v>63</v>
      </c>
      <c r="E211" s="2" t="s">
        <v>63</v>
      </c>
      <c r="F211" s="2" t="s">
        <v>63</v>
      </c>
      <c r="G211" s="2" t="s">
        <v>63</v>
      </c>
    </row>
    <row r="212" ht="15" customHeight="1">
</row>
    <row r="213" ht="40" customHeight="1">
      <c r="A213" s="15" t="s">
        <v>708</v>
      </c>
      <c r="B213" s="15"/>
      <c r="C213" s="15"/>
      <c r="D213" s="15"/>
      <c r="E213" s="15"/>
      <c r="F213" s="15"/>
      <c r="G213" s="15"/>
    </row>
    <row r="214" ht="25" customHeight="1">
</row>
    <row r="215">
      <c r="A215" s="31" t="s">
        <v>473</v>
      </c>
      <c r="B215" s="31"/>
      <c r="C215" s="32" t="s">
        <v>182</v>
      </c>
      <c r="D215" s="32"/>
      <c r="E215" s="32"/>
      <c r="F215" s="32"/>
      <c r="G215" s="32"/>
    </row>
    <row r="216" ht="20" customHeight="1">
      <c r="A216" s="31" t="s">
        <v>474</v>
      </c>
      <c r="B216" s="31"/>
      <c r="C216" s="32" t="s">
        <v>633</v>
      </c>
      <c r="D216" s="32"/>
      <c r="E216" s="32"/>
      <c r="F216" s="32"/>
      <c r="G216" s="32"/>
    </row>
    <row r="217" ht="15" customHeight="1">
</row>
    <row r="218" ht="25" customHeight="1">
      <c r="A218" s="13" t="s">
        <v>709</v>
      </c>
      <c r="B218" s="13"/>
      <c r="C218" s="13"/>
      <c r="D218" s="13"/>
      <c r="E218" s="13"/>
      <c r="F218" s="13"/>
      <c r="G218" s="13"/>
    </row>
    <row r="219" ht="15" customHeight="1">
</row>
    <row r="220" ht="50" customHeight="1">
      <c r="A220" s="2" t="s">
        <v>379</v>
      </c>
      <c r="B220" s="2" t="s">
        <v>658</v>
      </c>
      <c r="C220" s="2"/>
      <c r="D220" s="2" t="s">
        <v>659</v>
      </c>
      <c r="E220" s="2" t="s">
        <v>660</v>
      </c>
      <c r="F220" s="2" t="s">
        <v>661</v>
      </c>
      <c r="G220" s="2" t="s">
        <v>662</v>
      </c>
    </row>
    <row r="221" ht="15" customHeight="1">
      <c r="A221" s="2">
        <v>1</v>
      </c>
      <c r="B221" s="2">
        <v>2</v>
      </c>
      <c r="C221" s="2"/>
      <c r="D221" s="2">
        <v>3</v>
      </c>
      <c r="E221" s="2">
        <v>4</v>
      </c>
      <c r="F221" s="2">
        <v>5</v>
      </c>
      <c r="G221" s="2">
        <v>6</v>
      </c>
    </row>
    <row r="222" ht="25" customHeight="1">
      <c r="A222" s="2" t="s">
        <v>63</v>
      </c>
      <c r="B222" s="2" t="s">
        <v>63</v>
      </c>
      <c r="C222" s="2"/>
      <c r="D222" s="2" t="s">
        <v>63</v>
      </c>
      <c r="E222" s="2" t="s">
        <v>63</v>
      </c>
      <c r="F222" s="2" t="s">
        <v>63</v>
      </c>
      <c r="G222" s="2" t="s">
        <v>63</v>
      </c>
    </row>
  </sheetData>
  <sheetProtection password="C113" sheet="1" objects="1" scenarios="1"/>
  <mergeCells>
    <mergeCell ref="A1:G1"/>
    <mergeCell ref="A3:G3"/>
    <mergeCell ref="A5:B5"/>
    <mergeCell ref="C5:G5"/>
    <mergeCell ref="A6:B6"/>
    <mergeCell ref="C6:G6"/>
    <mergeCell ref="A8:G8"/>
    <mergeCell ref="B10:C10"/>
    <mergeCell ref="B11:C11"/>
    <mergeCell ref="B12:C12"/>
    <mergeCell ref="A13:F13"/>
    <mergeCell ref="A16:G16"/>
    <mergeCell ref="A18:B18"/>
    <mergeCell ref="C18:G18"/>
    <mergeCell ref="A19:B19"/>
    <mergeCell ref="C19:G19"/>
    <mergeCell ref="A21:G21"/>
    <mergeCell ref="B23:C23"/>
    <mergeCell ref="B24:C24"/>
    <mergeCell ref="B25:C25"/>
    <mergeCell ref="A27:G27"/>
    <mergeCell ref="A29:B29"/>
    <mergeCell ref="C29:G29"/>
    <mergeCell ref="A30:B30"/>
    <mergeCell ref="C30:G30"/>
    <mergeCell ref="A32:G32"/>
    <mergeCell ref="B34:C34"/>
    <mergeCell ref="B35:C35"/>
    <mergeCell ref="B36:C36"/>
    <mergeCell ref="A37:F37"/>
    <mergeCell ref="A40:G40"/>
    <mergeCell ref="A42:G42"/>
    <mergeCell ref="A44:B44"/>
    <mergeCell ref="C44:G44"/>
    <mergeCell ref="A45:B45"/>
    <mergeCell ref="C45:G45"/>
    <mergeCell ref="A47:G47"/>
    <mergeCell ref="B49:C49"/>
    <mergeCell ref="B50:C50"/>
    <mergeCell ref="B51:C51"/>
    <mergeCell ref="B52:C52"/>
    <mergeCell ref="B53:C53"/>
    <mergeCell ref="A54:F54"/>
    <mergeCell ref="A57:G57"/>
    <mergeCell ref="A59:B59"/>
    <mergeCell ref="C59:G59"/>
    <mergeCell ref="A60:B60"/>
    <mergeCell ref="C60:G60"/>
    <mergeCell ref="A62:G62"/>
    <mergeCell ref="B64:C64"/>
    <mergeCell ref="B65:C65"/>
    <mergeCell ref="B66:C66"/>
    <mergeCell ref="A68:G68"/>
    <mergeCell ref="A70:B70"/>
    <mergeCell ref="C70:G70"/>
    <mergeCell ref="A71:B71"/>
    <mergeCell ref="C71:G71"/>
    <mergeCell ref="A73:G73"/>
    <mergeCell ref="B75:C75"/>
    <mergeCell ref="B76:C76"/>
    <mergeCell ref="B77:C77"/>
    <mergeCell ref="B78:C78"/>
    <mergeCell ref="B79:C79"/>
    <mergeCell ref="B80:C80"/>
    <mergeCell ref="A81:F81"/>
    <mergeCell ref="A84:G84"/>
    <mergeCell ref="A86:G86"/>
    <mergeCell ref="A88:B88"/>
    <mergeCell ref="C88:G88"/>
    <mergeCell ref="A89:B89"/>
    <mergeCell ref="C89:G89"/>
    <mergeCell ref="A91:G91"/>
    <mergeCell ref="B93:C93"/>
    <mergeCell ref="B94:C94"/>
    <mergeCell ref="B95:C95"/>
    <mergeCell ref="A97:G97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8:G108"/>
    <mergeCell ref="A110:B110"/>
    <mergeCell ref="C110:G110"/>
    <mergeCell ref="A111:B111"/>
    <mergeCell ref="C111:G111"/>
    <mergeCell ref="A113:G113"/>
    <mergeCell ref="B115:C115"/>
    <mergeCell ref="B116:C116"/>
    <mergeCell ref="B117:C117"/>
    <mergeCell ref="A119:G119"/>
    <mergeCell ref="A121:G121"/>
    <mergeCell ref="A123:B123"/>
    <mergeCell ref="C123:G123"/>
    <mergeCell ref="A124:B124"/>
    <mergeCell ref="C124:G124"/>
    <mergeCell ref="A126:G126"/>
    <mergeCell ref="B128:C128"/>
    <mergeCell ref="B129:C129"/>
    <mergeCell ref="B130:C130"/>
    <mergeCell ref="A132:G132"/>
    <mergeCell ref="A134:B134"/>
    <mergeCell ref="C134:G134"/>
    <mergeCell ref="A135:B135"/>
    <mergeCell ref="C135:G135"/>
    <mergeCell ref="A137:G137"/>
    <mergeCell ref="B139:C139"/>
    <mergeCell ref="B140:C140"/>
    <mergeCell ref="B141:C141"/>
    <mergeCell ref="A143:G143"/>
    <mergeCell ref="A145:B145"/>
    <mergeCell ref="C145:G145"/>
    <mergeCell ref="A146:B146"/>
    <mergeCell ref="C146:G146"/>
    <mergeCell ref="A148:G148"/>
    <mergeCell ref="B150:C150"/>
    <mergeCell ref="B151:C151"/>
    <mergeCell ref="B152:C152"/>
    <mergeCell ref="A154:G154"/>
    <mergeCell ref="A156:G156"/>
    <mergeCell ref="A158:B158"/>
    <mergeCell ref="C158:G158"/>
    <mergeCell ref="A159:B159"/>
    <mergeCell ref="C159:G159"/>
    <mergeCell ref="A161:G161"/>
    <mergeCell ref="B163:C163"/>
    <mergeCell ref="B164:C164"/>
    <mergeCell ref="B165:C165"/>
    <mergeCell ref="A167:G167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8:G178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A189:G189"/>
    <mergeCell ref="A191:G191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A202:G202"/>
    <mergeCell ref="A204:B204"/>
    <mergeCell ref="C204:G204"/>
    <mergeCell ref="A205:B205"/>
    <mergeCell ref="C205:G205"/>
    <mergeCell ref="A207:G207"/>
    <mergeCell ref="B209:C209"/>
    <mergeCell ref="B210:C210"/>
    <mergeCell ref="B211:C211"/>
    <mergeCell ref="A213:G213"/>
    <mergeCell ref="A215:B215"/>
    <mergeCell ref="C215:G215"/>
    <mergeCell ref="A216:B216"/>
    <mergeCell ref="C216:G216"/>
    <mergeCell ref="A218:G218"/>
    <mergeCell ref="B220:C220"/>
    <mergeCell ref="B221:C221"/>
    <mergeCell ref="B222:C222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710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711</v>
      </c>
      <c r="B3" s="15"/>
      <c r="C3" s="15"/>
      <c r="D3" s="15"/>
      <c r="E3" s="15"/>
      <c r="F3" s="15"/>
      <c r="G3" s="15"/>
    </row>
    <row r="4" ht="25" customHeight="1">
</row>
    <row r="5" ht="40" customHeight="1">
      <c r="A5" s="15" t="s">
        <v>712</v>
      </c>
      <c r="B5" s="15"/>
      <c r="C5" s="15"/>
      <c r="D5" s="15"/>
      <c r="E5" s="15"/>
      <c r="F5" s="15"/>
      <c r="G5" s="15"/>
    </row>
    <row r="6" ht="25" customHeight="1">
</row>
    <row r="7" ht="30" customHeight="1">
      <c r="A7" s="31" t="s">
        <v>473</v>
      </c>
      <c r="B7" s="31"/>
      <c r="C7" s="32" t="s">
        <v>188</v>
      </c>
      <c r="D7" s="32"/>
      <c r="E7" s="32"/>
      <c r="F7" s="32"/>
      <c r="G7" s="32"/>
    </row>
    <row r="8" ht="3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713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47</v>
      </c>
      <c r="B12" s="2"/>
      <c r="C12" s="2"/>
      <c r="D12" s="2"/>
      <c r="E12" s="2" t="s">
        <v>48</v>
      </c>
      <c r="F12" s="2" t="s">
        <v>714</v>
      </c>
      <c r="G12" s="2" t="s">
        <v>715</v>
      </c>
    </row>
    <row r="13" ht="15" customHeight="1">
      <c r="A13" s="2">
        <v>1</v>
      </c>
      <c r="B13" s="2"/>
      <c r="C13" s="2"/>
      <c r="D13" s="2"/>
      <c r="E13" s="2">
        <v>2</v>
      </c>
      <c r="F13" s="2">
        <v>3</v>
      </c>
      <c r="G13" s="2">
        <v>4</v>
      </c>
    </row>
    <row r="14" ht="30" customHeight="1">
      <c r="A14" s="3" t="s">
        <v>716</v>
      </c>
      <c r="B14" s="3"/>
      <c r="C14" s="3"/>
      <c r="D14" s="3"/>
      <c r="E14" s="2" t="s">
        <v>717</v>
      </c>
      <c r="F14" s="2" t="s">
        <v>63</v>
      </c>
      <c r="G14" s="4">
        <f>G15+G16+G17+G19</f>
      </c>
    </row>
    <row r="15" ht="30" customHeight="1">
      <c r="A15" s="3" t="s">
        <v>718</v>
      </c>
      <c r="B15" s="3"/>
      <c r="C15" s="3"/>
      <c r="D15" s="3"/>
      <c r="E15" s="2" t="s">
        <v>719</v>
      </c>
      <c r="F15" s="4">
        <v>199885447.47</v>
      </c>
      <c r="G15" s="4">
        <v>59965634.24</v>
      </c>
    </row>
    <row r="16" ht="30" customHeight="1">
      <c r="A16" s="3" t="s">
        <v>720</v>
      </c>
      <c r="B16" s="3"/>
      <c r="C16" s="3"/>
      <c r="D16" s="3"/>
      <c r="E16" s="2" t="s">
        <v>721</v>
      </c>
      <c r="F16" s="4"/>
      <c r="G16" s="4"/>
    </row>
    <row r="17" ht="30" customHeight="1">
      <c r="A17" s="3" t="s">
        <v>722</v>
      </c>
      <c r="B17" s="3"/>
      <c r="C17" s="3"/>
      <c r="D17" s="3"/>
      <c r="E17" s="2" t="s">
        <v>723</v>
      </c>
      <c r="F17" s="2" t="s">
        <v>63</v>
      </c>
      <c r="G17" s="4"/>
    </row>
    <row r="18" ht="30" customHeight="1">
      <c r="A18" s="3" t="s">
        <v>724</v>
      </c>
      <c r="B18" s="3"/>
      <c r="C18" s="3"/>
      <c r="D18" s="3"/>
      <c r="E18" s="2" t="s">
        <v>725</v>
      </c>
      <c r="F18" s="4"/>
      <c r="G18" s="4"/>
    </row>
    <row r="19" ht="30" customHeight="1">
      <c r="A19" s="3" t="s">
        <v>726</v>
      </c>
      <c r="B19" s="3"/>
      <c r="C19" s="3"/>
      <c r="D19" s="3"/>
      <c r="E19" s="2" t="s">
        <v>727</v>
      </c>
      <c r="F19" s="2" t="s">
        <v>63</v>
      </c>
      <c r="G19" s="4"/>
    </row>
    <row r="20" ht="30" customHeight="1">
      <c r="A20" s="3" t="s">
        <v>724</v>
      </c>
      <c r="B20" s="3"/>
      <c r="C20" s="3"/>
      <c r="D20" s="3"/>
      <c r="E20" s="2" t="s">
        <v>728</v>
      </c>
      <c r="F20" s="4"/>
      <c r="G20" s="4"/>
    </row>
    <row r="21" ht="30" customHeight="1">
      <c r="A21" s="3" t="s">
        <v>729</v>
      </c>
      <c r="B21" s="3"/>
      <c r="C21" s="3"/>
      <c r="D21" s="3"/>
      <c r="E21" s="2" t="s">
        <v>730</v>
      </c>
      <c r="F21" s="2" t="s">
        <v>63</v>
      </c>
      <c r="G21" s="4">
        <f>G22+G23</f>
      </c>
    </row>
    <row r="22" ht="30" customHeight="1">
      <c r="A22" s="3" t="s">
        <v>731</v>
      </c>
      <c r="B22" s="3"/>
      <c r="C22" s="3"/>
      <c r="D22" s="3"/>
      <c r="E22" s="2" t="s">
        <v>732</v>
      </c>
      <c r="F22" s="4">
        <v>199885447.47</v>
      </c>
      <c r="G22" s="4">
        <v>399770.89</v>
      </c>
    </row>
    <row r="23" ht="30" customHeight="1">
      <c r="A23" s="3" t="s">
        <v>733</v>
      </c>
      <c r="B23" s="3"/>
      <c r="C23" s="3"/>
      <c r="D23" s="3"/>
      <c r="E23" s="2" t="s">
        <v>734</v>
      </c>
      <c r="F23" s="4"/>
      <c r="G23" s="4"/>
    </row>
    <row r="24" ht="30" customHeight="1">
      <c r="A24" s="3" t="s">
        <v>735</v>
      </c>
      <c r="B24" s="3"/>
      <c r="C24" s="3"/>
      <c r="D24" s="3"/>
      <c r="E24" s="2" t="s">
        <v>736</v>
      </c>
      <c r="F24" s="2" t="s">
        <v>63</v>
      </c>
      <c r="G24" s="4">
        <f>G25+G26</f>
      </c>
    </row>
    <row r="25" ht="30" customHeight="1">
      <c r="A25" s="3" t="s">
        <v>737</v>
      </c>
      <c r="B25" s="3"/>
      <c r="C25" s="3"/>
      <c r="D25" s="3"/>
      <c r="E25" s="2" t="s">
        <v>738</v>
      </c>
      <c r="F25" s="4"/>
      <c r="G25" s="4"/>
    </row>
    <row r="26" ht="30" customHeight="1">
      <c r="A26" s="3" t="s">
        <v>739</v>
      </c>
      <c r="B26" s="3"/>
      <c r="C26" s="3"/>
      <c r="D26" s="3"/>
      <c r="E26" s="2" t="s">
        <v>740</v>
      </c>
      <c r="F26" s="4"/>
      <c r="G26" s="4"/>
    </row>
    <row r="27" ht="30" customHeight="1">
      <c r="A27" s="2" t="s">
        <v>741</v>
      </c>
      <c r="B27" s="2"/>
      <c r="C27" s="2"/>
      <c r="D27" s="2"/>
      <c r="E27" s="2" t="s">
        <v>63</v>
      </c>
      <c r="F27" s="2" t="s">
        <v>63</v>
      </c>
      <c r="G27" s="4">
        <f>G14+G21+G24</f>
      </c>
    </row>
    <row r="28" ht="25" customHeight="1">
</row>
    <row r="29" ht="40" customHeight="1">
      <c r="A29" s="15" t="s">
        <v>742</v>
      </c>
      <c r="B29" s="15"/>
      <c r="C29" s="15"/>
      <c r="D29" s="15"/>
      <c r="E29" s="15"/>
      <c r="F29" s="15"/>
      <c r="G29" s="15"/>
    </row>
    <row r="30" ht="25" customHeight="1">
</row>
    <row r="31" ht="30" customHeight="1">
      <c r="A31" s="31" t="s">
        <v>473</v>
      </c>
      <c r="B31" s="31"/>
      <c r="C31" s="32" t="s">
        <v>188</v>
      </c>
      <c r="D31" s="32"/>
      <c r="E31" s="32"/>
      <c r="F31" s="32"/>
      <c r="G31" s="32"/>
    </row>
    <row r="32" ht="30" customHeight="1">
      <c r="A32" s="31" t="s">
        <v>474</v>
      </c>
      <c r="B32" s="31"/>
      <c r="C32" s="32" t="s">
        <v>630</v>
      </c>
      <c r="D32" s="32"/>
      <c r="E32" s="32"/>
      <c r="F32" s="32"/>
      <c r="G32" s="32"/>
    </row>
    <row r="33" ht="15" customHeight="1">
</row>
    <row r="34" ht="50" customHeight="1">
      <c r="A34" s="13" t="s">
        <v>743</v>
      </c>
      <c r="B34" s="13"/>
      <c r="C34" s="13"/>
      <c r="D34" s="13"/>
      <c r="E34" s="13"/>
      <c r="F34" s="13"/>
      <c r="G34" s="13"/>
    </row>
    <row r="35" ht="15" customHeight="1">
</row>
    <row r="36" ht="50" customHeight="1">
      <c r="A36" s="2" t="s">
        <v>47</v>
      </c>
      <c r="B36" s="2"/>
      <c r="C36" s="2"/>
      <c r="D36" s="2"/>
      <c r="E36" s="2" t="s">
        <v>48</v>
      </c>
      <c r="F36" s="2" t="s">
        <v>714</v>
      </c>
      <c r="G36" s="2" t="s">
        <v>715</v>
      </c>
    </row>
    <row r="37" ht="15" customHeight="1">
      <c r="A37" s="2">
        <v>1</v>
      </c>
      <c r="B37" s="2"/>
      <c r="C37" s="2"/>
      <c r="D37" s="2"/>
      <c r="E37" s="2">
        <v>2</v>
      </c>
      <c r="F37" s="2">
        <v>3</v>
      </c>
      <c r="G37" s="2">
        <v>4</v>
      </c>
    </row>
    <row r="38" ht="30" customHeight="1">
      <c r="A38" s="3" t="s">
        <v>716</v>
      </c>
      <c r="B38" s="3"/>
      <c r="C38" s="3"/>
      <c r="D38" s="3"/>
      <c r="E38" s="2" t="s">
        <v>717</v>
      </c>
      <c r="F38" s="2" t="s">
        <v>63</v>
      </c>
      <c r="G38" s="4">
        <f>G39+G40+G41+G43</f>
      </c>
    </row>
    <row r="39" ht="30" customHeight="1">
      <c r="A39" s="3" t="s">
        <v>718</v>
      </c>
      <c r="B39" s="3"/>
      <c r="C39" s="3"/>
      <c r="D39" s="3"/>
      <c r="E39" s="2" t="s">
        <v>719</v>
      </c>
      <c r="F39" s="4"/>
      <c r="G39" s="4"/>
    </row>
    <row r="40" ht="30" customHeight="1">
      <c r="A40" s="3" t="s">
        <v>720</v>
      </c>
      <c r="B40" s="3"/>
      <c r="C40" s="3"/>
      <c r="D40" s="3"/>
      <c r="E40" s="2" t="s">
        <v>721</v>
      </c>
      <c r="F40" s="4"/>
      <c r="G40" s="4"/>
    </row>
    <row r="41" ht="30" customHeight="1">
      <c r="A41" s="3" t="s">
        <v>722</v>
      </c>
      <c r="B41" s="3"/>
      <c r="C41" s="3"/>
      <c r="D41" s="3"/>
      <c r="E41" s="2" t="s">
        <v>723</v>
      </c>
      <c r="F41" s="2" t="s">
        <v>63</v>
      </c>
      <c r="G41" s="4"/>
    </row>
    <row r="42" ht="30" customHeight="1">
      <c r="A42" s="3" t="s">
        <v>724</v>
      </c>
      <c r="B42" s="3"/>
      <c r="C42" s="3"/>
      <c r="D42" s="3"/>
      <c r="E42" s="2" t="s">
        <v>725</v>
      </c>
      <c r="F42" s="4"/>
      <c r="G42" s="4"/>
    </row>
    <row r="43" ht="30" customHeight="1">
      <c r="A43" s="3" t="s">
        <v>726</v>
      </c>
      <c r="B43" s="3"/>
      <c r="C43" s="3"/>
      <c r="D43" s="3"/>
      <c r="E43" s="2" t="s">
        <v>727</v>
      </c>
      <c r="F43" s="2" t="s">
        <v>63</v>
      </c>
      <c r="G43" s="4"/>
    </row>
    <row r="44" ht="30" customHeight="1">
      <c r="A44" s="3" t="s">
        <v>724</v>
      </c>
      <c r="B44" s="3"/>
      <c r="C44" s="3"/>
      <c r="D44" s="3"/>
      <c r="E44" s="2" t="s">
        <v>728</v>
      </c>
      <c r="F44" s="4"/>
      <c r="G44" s="4"/>
    </row>
    <row r="45" ht="30" customHeight="1">
      <c r="A45" s="3" t="s">
        <v>729</v>
      </c>
      <c r="B45" s="3"/>
      <c r="C45" s="3"/>
      <c r="D45" s="3"/>
      <c r="E45" s="2" t="s">
        <v>730</v>
      </c>
      <c r="F45" s="2" t="s">
        <v>63</v>
      </c>
      <c r="G45" s="4">
        <f>G46+G47</f>
      </c>
    </row>
    <row r="46" ht="30" customHeight="1">
      <c r="A46" s="3" t="s">
        <v>731</v>
      </c>
      <c r="B46" s="3"/>
      <c r="C46" s="3"/>
      <c r="D46" s="3"/>
      <c r="E46" s="2" t="s">
        <v>732</v>
      </c>
      <c r="F46" s="4"/>
      <c r="G46" s="4"/>
    </row>
    <row r="47" ht="30" customHeight="1">
      <c r="A47" s="3" t="s">
        <v>733</v>
      </c>
      <c r="B47" s="3"/>
      <c r="C47" s="3"/>
      <c r="D47" s="3"/>
      <c r="E47" s="2" t="s">
        <v>734</v>
      </c>
      <c r="F47" s="4"/>
      <c r="G47" s="4"/>
    </row>
    <row r="48" ht="30" customHeight="1">
      <c r="A48" s="3" t="s">
        <v>735</v>
      </c>
      <c r="B48" s="3"/>
      <c r="C48" s="3"/>
      <c r="D48" s="3"/>
      <c r="E48" s="2" t="s">
        <v>736</v>
      </c>
      <c r="F48" s="2" t="s">
        <v>63</v>
      </c>
      <c r="G48" s="4">
        <f>G49+G50</f>
      </c>
    </row>
    <row r="49" ht="30" customHeight="1">
      <c r="A49" s="3" t="s">
        <v>737</v>
      </c>
      <c r="B49" s="3"/>
      <c r="C49" s="3"/>
      <c r="D49" s="3"/>
      <c r="E49" s="2" t="s">
        <v>738</v>
      </c>
      <c r="F49" s="4"/>
      <c r="G49" s="4"/>
    </row>
    <row r="50" ht="30" customHeight="1">
      <c r="A50" s="3" t="s">
        <v>739</v>
      </c>
      <c r="B50" s="3"/>
      <c r="C50" s="3"/>
      <c r="D50" s="3"/>
      <c r="E50" s="2" t="s">
        <v>740</v>
      </c>
      <c r="F50" s="4"/>
      <c r="G50" s="4"/>
    </row>
    <row r="51" ht="30" customHeight="1">
      <c r="A51" s="2" t="s">
        <v>741</v>
      </c>
      <c r="B51" s="2"/>
      <c r="C51" s="2"/>
      <c r="D51" s="2"/>
      <c r="E51" s="2" t="s">
        <v>63</v>
      </c>
      <c r="F51" s="2" t="s">
        <v>63</v>
      </c>
      <c r="G51" s="4">
        <f>G38+G45+G48</f>
      </c>
    </row>
    <row r="52" ht="25" customHeight="1">
</row>
    <row r="53" ht="40" customHeight="1">
      <c r="A53" s="15" t="s">
        <v>744</v>
      </c>
      <c r="B53" s="15"/>
      <c r="C53" s="15"/>
      <c r="D53" s="15"/>
      <c r="E53" s="15"/>
      <c r="F53" s="15"/>
      <c r="G53" s="15"/>
    </row>
    <row r="54" ht="25" customHeight="1">
</row>
    <row r="55" ht="30" customHeight="1">
      <c r="A55" s="31" t="s">
        <v>473</v>
      </c>
      <c r="B55" s="31"/>
      <c r="C55" s="32" t="s">
        <v>188</v>
      </c>
      <c r="D55" s="32"/>
      <c r="E55" s="32"/>
      <c r="F55" s="32"/>
      <c r="G55" s="32"/>
    </row>
    <row r="56" ht="30" customHeight="1">
      <c r="A56" s="31" t="s">
        <v>474</v>
      </c>
      <c r="B56" s="31"/>
      <c r="C56" s="32" t="s">
        <v>633</v>
      </c>
      <c r="D56" s="32"/>
      <c r="E56" s="32"/>
      <c r="F56" s="32"/>
      <c r="G56" s="32"/>
    </row>
    <row r="57" ht="15" customHeight="1">
</row>
    <row r="58" ht="50" customHeight="1">
      <c r="A58" s="13" t="s">
        <v>745</v>
      </c>
      <c r="B58" s="13"/>
      <c r="C58" s="13"/>
      <c r="D58" s="13"/>
      <c r="E58" s="13"/>
      <c r="F58" s="13"/>
      <c r="G58" s="13"/>
    </row>
    <row r="59" ht="15" customHeight="1">
</row>
    <row r="60" ht="50" customHeight="1">
      <c r="A60" s="2" t="s">
        <v>47</v>
      </c>
      <c r="B60" s="2"/>
      <c r="C60" s="2"/>
      <c r="D60" s="2"/>
      <c r="E60" s="2" t="s">
        <v>48</v>
      </c>
      <c r="F60" s="2" t="s">
        <v>714</v>
      </c>
      <c r="G60" s="2" t="s">
        <v>715</v>
      </c>
    </row>
    <row r="61" ht="15" customHeight="1">
      <c r="A61" s="2">
        <v>1</v>
      </c>
      <c r="B61" s="2"/>
      <c r="C61" s="2"/>
      <c r="D61" s="2"/>
      <c r="E61" s="2">
        <v>2</v>
      </c>
      <c r="F61" s="2">
        <v>3</v>
      </c>
      <c r="G61" s="2">
        <v>4</v>
      </c>
    </row>
    <row r="62" ht="30" customHeight="1">
      <c r="A62" s="3" t="s">
        <v>716</v>
      </c>
      <c r="B62" s="3"/>
      <c r="C62" s="3"/>
      <c r="D62" s="3"/>
      <c r="E62" s="2" t="s">
        <v>717</v>
      </c>
      <c r="F62" s="2" t="s">
        <v>63</v>
      </c>
      <c r="G62" s="4">
        <f>G63+G64+G65+G67</f>
      </c>
    </row>
    <row r="63" ht="30" customHeight="1">
      <c r="A63" s="3" t="s">
        <v>718</v>
      </c>
      <c r="B63" s="3"/>
      <c r="C63" s="3"/>
      <c r="D63" s="3"/>
      <c r="E63" s="2" t="s">
        <v>719</v>
      </c>
      <c r="F63" s="4">
        <v>11313952.58</v>
      </c>
      <c r="G63" s="4">
        <v>3394185.77</v>
      </c>
    </row>
    <row r="64" ht="30" customHeight="1">
      <c r="A64" s="3" t="s">
        <v>720</v>
      </c>
      <c r="B64" s="3"/>
      <c r="C64" s="3"/>
      <c r="D64" s="3"/>
      <c r="E64" s="2" t="s">
        <v>721</v>
      </c>
      <c r="F64" s="4"/>
      <c r="G64" s="4"/>
    </row>
    <row r="65" ht="30" customHeight="1">
      <c r="A65" s="3" t="s">
        <v>722</v>
      </c>
      <c r="B65" s="3"/>
      <c r="C65" s="3"/>
      <c r="D65" s="3"/>
      <c r="E65" s="2" t="s">
        <v>723</v>
      </c>
      <c r="F65" s="2" t="s">
        <v>63</v>
      </c>
      <c r="G65" s="4"/>
    </row>
    <row r="66" ht="30" customHeight="1">
      <c r="A66" s="3" t="s">
        <v>724</v>
      </c>
      <c r="B66" s="3"/>
      <c r="C66" s="3"/>
      <c r="D66" s="3"/>
      <c r="E66" s="2" t="s">
        <v>725</v>
      </c>
      <c r="F66" s="4"/>
      <c r="G66" s="4"/>
    </row>
    <row r="67" ht="30" customHeight="1">
      <c r="A67" s="3" t="s">
        <v>726</v>
      </c>
      <c r="B67" s="3"/>
      <c r="C67" s="3"/>
      <c r="D67" s="3"/>
      <c r="E67" s="2" t="s">
        <v>727</v>
      </c>
      <c r="F67" s="2" t="s">
        <v>63</v>
      </c>
      <c r="G67" s="4"/>
    </row>
    <row r="68" ht="30" customHeight="1">
      <c r="A68" s="3" t="s">
        <v>724</v>
      </c>
      <c r="B68" s="3"/>
      <c r="C68" s="3"/>
      <c r="D68" s="3"/>
      <c r="E68" s="2" t="s">
        <v>728</v>
      </c>
      <c r="F68" s="4"/>
      <c r="G68" s="4"/>
    </row>
    <row r="69" ht="30" customHeight="1">
      <c r="A69" s="3" t="s">
        <v>729</v>
      </c>
      <c r="B69" s="3"/>
      <c r="C69" s="3"/>
      <c r="D69" s="3"/>
      <c r="E69" s="2" t="s">
        <v>730</v>
      </c>
      <c r="F69" s="2" t="s">
        <v>63</v>
      </c>
      <c r="G69" s="4">
        <f>G70+G71</f>
      </c>
    </row>
    <row r="70" ht="30" customHeight="1">
      <c r="A70" s="3" t="s">
        <v>731</v>
      </c>
      <c r="B70" s="3"/>
      <c r="C70" s="3"/>
      <c r="D70" s="3"/>
      <c r="E70" s="2" t="s">
        <v>732</v>
      </c>
      <c r="F70" s="4">
        <v>11313952.58</v>
      </c>
      <c r="G70" s="4">
        <v>22627.91</v>
      </c>
    </row>
    <row r="71" ht="30" customHeight="1">
      <c r="A71" s="3" t="s">
        <v>733</v>
      </c>
      <c r="B71" s="3"/>
      <c r="C71" s="3"/>
      <c r="D71" s="3"/>
      <c r="E71" s="2" t="s">
        <v>734</v>
      </c>
      <c r="F71" s="4"/>
      <c r="G71" s="4"/>
    </row>
    <row r="72" ht="30" customHeight="1">
      <c r="A72" s="3" t="s">
        <v>735</v>
      </c>
      <c r="B72" s="3"/>
      <c r="C72" s="3"/>
      <c r="D72" s="3"/>
      <c r="E72" s="2" t="s">
        <v>736</v>
      </c>
      <c r="F72" s="2" t="s">
        <v>63</v>
      </c>
      <c r="G72" s="4">
        <f>G73+G74</f>
      </c>
    </row>
    <row r="73" ht="30" customHeight="1">
      <c r="A73" s="3" t="s">
        <v>737</v>
      </c>
      <c r="B73" s="3"/>
      <c r="C73" s="3"/>
      <c r="D73" s="3"/>
      <c r="E73" s="2" t="s">
        <v>738</v>
      </c>
      <c r="F73" s="4"/>
      <c r="G73" s="4"/>
    </row>
    <row r="74" ht="30" customHeight="1">
      <c r="A74" s="3" t="s">
        <v>739</v>
      </c>
      <c r="B74" s="3"/>
      <c r="C74" s="3"/>
      <c r="D74" s="3"/>
      <c r="E74" s="2" t="s">
        <v>740</v>
      </c>
      <c r="F74" s="4"/>
      <c r="G74" s="4"/>
    </row>
    <row r="75" ht="30" customHeight="1">
      <c r="A75" s="2" t="s">
        <v>741</v>
      </c>
      <c r="B75" s="2"/>
      <c r="C75" s="2"/>
      <c r="D75" s="2"/>
      <c r="E75" s="2" t="s">
        <v>63</v>
      </c>
      <c r="F75" s="2" t="s">
        <v>63</v>
      </c>
      <c r="G75" s="4">
        <f>G62+G69+G72</f>
      </c>
    </row>
    <row r="76" ht="25" customHeight="1">
</row>
    <row r="77" ht="40" customHeight="1">
      <c r="A77" s="15" t="s">
        <v>746</v>
      </c>
      <c r="B77" s="15"/>
      <c r="C77" s="15"/>
      <c r="D77" s="15"/>
      <c r="E77" s="15"/>
      <c r="F77" s="15"/>
      <c r="G77" s="15"/>
    </row>
    <row r="78" ht="15" customHeight="1">
</row>
    <row r="79" ht="40" customHeight="1">
      <c r="A79" s="15" t="s">
        <v>747</v>
      </c>
      <c r="B79" s="15"/>
      <c r="C79" s="15"/>
      <c r="D79" s="15"/>
      <c r="E79" s="15"/>
      <c r="F79" s="15"/>
      <c r="G79" s="15"/>
    </row>
    <row r="80" ht="25" customHeight="1">
</row>
    <row r="81" ht="20" customHeight="1">
      <c r="A81" s="31" t="s">
        <v>473</v>
      </c>
      <c r="B81" s="31"/>
      <c r="C81" s="32" t="s">
        <v>188</v>
      </c>
      <c r="D81" s="32"/>
      <c r="E81" s="32"/>
      <c r="F81" s="32"/>
      <c r="G81" s="32"/>
    </row>
    <row r="82" ht="20" customHeight="1">
      <c r="A82" s="31" t="s">
        <v>474</v>
      </c>
      <c r="B82" s="31"/>
      <c r="C82" s="32" t="s">
        <v>475</v>
      </c>
      <c r="D82" s="32"/>
      <c r="E82" s="32"/>
      <c r="F82" s="32"/>
      <c r="G82" s="32"/>
    </row>
    <row r="83" ht="15" customHeight="1">
</row>
    <row r="84" ht="25" customHeight="1">
      <c r="A84" s="13" t="s">
        <v>748</v>
      </c>
      <c r="B84" s="13"/>
      <c r="C84" s="13"/>
      <c r="D84" s="13"/>
      <c r="E84" s="13"/>
      <c r="F84" s="13"/>
      <c r="G84" s="13"/>
    </row>
    <row r="85" ht="15" customHeight="1">
</row>
    <row r="86" ht="50" customHeight="1">
      <c r="A86" s="2" t="s">
        <v>379</v>
      </c>
      <c r="B86" s="2" t="s">
        <v>658</v>
      </c>
      <c r="C86" s="2"/>
      <c r="D86" s="2" t="s">
        <v>659</v>
      </c>
      <c r="E86" s="2" t="s">
        <v>660</v>
      </c>
      <c r="F86" s="2" t="s">
        <v>661</v>
      </c>
      <c r="G86" s="2" t="s">
        <v>662</v>
      </c>
    </row>
    <row r="87" ht="15" customHeight="1">
      <c r="A87" s="2">
        <v>1</v>
      </c>
      <c r="B87" s="2">
        <v>2</v>
      </c>
      <c r="C87" s="2"/>
      <c r="D87" s="2">
        <v>3</v>
      </c>
      <c r="E87" s="2">
        <v>4</v>
      </c>
      <c r="F87" s="2">
        <v>5</v>
      </c>
      <c r="G87" s="2">
        <v>6</v>
      </c>
    </row>
    <row r="88" ht="40" customHeight="1">
      <c r="A88" s="2" t="s">
        <v>485</v>
      </c>
      <c r="B88" s="3" t="s">
        <v>749</v>
      </c>
      <c r="C88" s="3"/>
      <c r="D88" s="4">
        <v>1</v>
      </c>
      <c r="E88" s="4">
        <v>128</v>
      </c>
      <c r="F88" s="4">
        <v>3500</v>
      </c>
      <c r="G88" s="4">
        <v>448000</v>
      </c>
    </row>
    <row r="89" ht="25" customHeight="1">
      <c r="A89" s="34" t="s">
        <v>628</v>
      </c>
      <c r="B89" s="34"/>
      <c r="C89" s="34"/>
      <c r="D89" s="34"/>
      <c r="E89" s="34"/>
      <c r="F89" s="34"/>
      <c r="G89" s="30">
        <f>SUM(G88:G88)</f>
      </c>
    </row>
    <row r="90" ht="25" customHeight="1">
</row>
    <row r="91" ht="15" customHeight="1">
</row>
    <row r="92" ht="40" customHeight="1">
      <c r="A92" s="15" t="s">
        <v>750</v>
      </c>
      <c r="B92" s="15"/>
      <c r="C92" s="15"/>
      <c r="D92" s="15"/>
      <c r="E92" s="15"/>
      <c r="F92" s="15"/>
      <c r="G92" s="15"/>
    </row>
    <row r="93" ht="25" customHeight="1">
</row>
    <row r="94" ht="20" customHeight="1">
      <c r="A94" s="31" t="s">
        <v>473</v>
      </c>
      <c r="B94" s="31"/>
      <c r="C94" s="32" t="s">
        <v>188</v>
      </c>
      <c r="D94" s="32"/>
      <c r="E94" s="32"/>
      <c r="F94" s="32"/>
      <c r="G94" s="32"/>
    </row>
    <row r="95" ht="20" customHeight="1">
      <c r="A95" s="31" t="s">
        <v>474</v>
      </c>
      <c r="B95" s="31"/>
      <c r="C95" s="32" t="s">
        <v>630</v>
      </c>
      <c r="D95" s="32"/>
      <c r="E95" s="32"/>
      <c r="F95" s="32"/>
      <c r="G95" s="32"/>
    </row>
    <row r="96" ht="15" customHeight="1">
</row>
    <row r="97" ht="25" customHeight="1">
      <c r="A97" s="13" t="s">
        <v>751</v>
      </c>
      <c r="B97" s="13"/>
      <c r="C97" s="13"/>
      <c r="D97" s="13"/>
      <c r="E97" s="13"/>
      <c r="F97" s="13"/>
      <c r="G97" s="13"/>
    </row>
    <row r="98" ht="15" customHeight="1">
</row>
    <row r="99" ht="50" customHeight="1">
      <c r="A99" s="2" t="s">
        <v>379</v>
      </c>
      <c r="B99" s="2" t="s">
        <v>658</v>
      </c>
      <c r="C99" s="2"/>
      <c r="D99" s="2" t="s">
        <v>659</v>
      </c>
      <c r="E99" s="2" t="s">
        <v>660</v>
      </c>
      <c r="F99" s="2" t="s">
        <v>661</v>
      </c>
      <c r="G99" s="2" t="s">
        <v>662</v>
      </c>
    </row>
    <row r="100" ht="15" customHeight="1">
      <c r="A100" s="2">
        <v>1</v>
      </c>
      <c r="B100" s="2">
        <v>2</v>
      </c>
      <c r="C100" s="2"/>
      <c r="D100" s="2">
        <v>3</v>
      </c>
      <c r="E100" s="2">
        <v>4</v>
      </c>
      <c r="F100" s="2">
        <v>5</v>
      </c>
      <c r="G100" s="2">
        <v>6</v>
      </c>
    </row>
    <row r="101" ht="25" customHeight="1">
      <c r="A101" s="2" t="s">
        <v>63</v>
      </c>
      <c r="B101" s="2" t="s">
        <v>63</v>
      </c>
      <c r="C101" s="2"/>
      <c r="D101" s="2" t="s">
        <v>63</v>
      </c>
      <c r="E101" s="2" t="s">
        <v>63</v>
      </c>
      <c r="F101" s="2" t="s">
        <v>63</v>
      </c>
      <c r="G101" s="2" t="s">
        <v>63</v>
      </c>
    </row>
    <row r="102" ht="15" customHeight="1">
</row>
    <row r="103" ht="40" customHeight="1">
      <c r="A103" s="15" t="s">
        <v>752</v>
      </c>
      <c r="B103" s="15"/>
      <c r="C103" s="15"/>
      <c r="D103" s="15"/>
      <c r="E103" s="15"/>
      <c r="F103" s="15"/>
      <c r="G103" s="15"/>
    </row>
    <row r="104" ht="25" customHeight="1">
</row>
    <row r="105" ht="20" customHeight="1">
      <c r="A105" s="31" t="s">
        <v>473</v>
      </c>
      <c r="B105" s="31"/>
      <c r="C105" s="32" t="s">
        <v>188</v>
      </c>
      <c r="D105" s="32"/>
      <c r="E105" s="32"/>
      <c r="F105" s="32"/>
      <c r="G105" s="32"/>
    </row>
    <row r="106" ht="20" customHeight="1">
      <c r="A106" s="31" t="s">
        <v>474</v>
      </c>
      <c r="B106" s="31"/>
      <c r="C106" s="32" t="s">
        <v>633</v>
      </c>
      <c r="D106" s="32"/>
      <c r="E106" s="32"/>
      <c r="F106" s="32"/>
      <c r="G106" s="32"/>
    </row>
    <row r="107" ht="15" customHeight="1">
</row>
    <row r="108" ht="25" customHeight="1">
      <c r="A108" s="13" t="s">
        <v>753</v>
      </c>
      <c r="B108" s="13"/>
      <c r="C108" s="13"/>
      <c r="D108" s="13"/>
      <c r="E108" s="13"/>
      <c r="F108" s="13"/>
      <c r="G108" s="13"/>
    </row>
    <row r="109" ht="15" customHeight="1">
</row>
    <row r="110" ht="50" customHeight="1">
      <c r="A110" s="2" t="s">
        <v>379</v>
      </c>
      <c r="B110" s="2" t="s">
        <v>658</v>
      </c>
      <c r="C110" s="2"/>
      <c r="D110" s="2" t="s">
        <v>659</v>
      </c>
      <c r="E110" s="2" t="s">
        <v>660</v>
      </c>
      <c r="F110" s="2" t="s">
        <v>661</v>
      </c>
      <c r="G110" s="2" t="s">
        <v>662</v>
      </c>
    </row>
    <row r="111" ht="15" customHeight="1">
      <c r="A111" s="2">
        <v>1</v>
      </c>
      <c r="B111" s="2">
        <v>2</v>
      </c>
      <c r="C111" s="2"/>
      <c r="D111" s="2">
        <v>3</v>
      </c>
      <c r="E111" s="2">
        <v>4</v>
      </c>
      <c r="F111" s="2">
        <v>5</v>
      </c>
      <c r="G111" s="2">
        <v>6</v>
      </c>
    </row>
    <row r="112" ht="25" customHeight="1">
      <c r="A112" s="2" t="s">
        <v>63</v>
      </c>
      <c r="B112" s="2" t="s">
        <v>63</v>
      </c>
      <c r="C112" s="2"/>
      <c r="D112" s="2" t="s">
        <v>63</v>
      </c>
      <c r="E112" s="2" t="s">
        <v>63</v>
      </c>
      <c r="F112" s="2" t="s">
        <v>63</v>
      </c>
      <c r="G112" s="2" t="s">
        <v>63</v>
      </c>
    </row>
    <row r="113" ht="25" customHeight="1">
</row>
    <row r="114" ht="40" customHeight="1">
      <c r="A114" s="15" t="s">
        <v>754</v>
      </c>
      <c r="B114" s="15"/>
      <c r="C114" s="15"/>
      <c r="D114" s="15"/>
      <c r="E114" s="15"/>
      <c r="F114" s="15"/>
      <c r="G114" s="15"/>
    </row>
    <row r="115" ht="15" customHeight="1">
</row>
    <row r="116" ht="40" customHeight="1">
      <c r="A116" s="15" t="s">
        <v>755</v>
      </c>
      <c r="B116" s="15"/>
      <c r="C116" s="15"/>
      <c r="D116" s="15"/>
      <c r="E116" s="15"/>
      <c r="F116" s="15"/>
      <c r="G116" s="15"/>
    </row>
    <row r="117" ht="25" customHeight="1">
</row>
    <row r="118">
      <c r="A118" s="31" t="s">
        <v>473</v>
      </c>
      <c r="B118" s="31"/>
      <c r="C118" s="32" t="s">
        <v>188</v>
      </c>
      <c r="D118" s="32"/>
      <c r="E118" s="32"/>
      <c r="F118" s="32"/>
      <c r="G118" s="32"/>
    </row>
    <row r="119" ht="20" customHeight="1">
      <c r="A119" s="31" t="s">
        <v>474</v>
      </c>
      <c r="B119" s="31"/>
      <c r="C119" s="32" t="s">
        <v>475</v>
      </c>
      <c r="D119" s="32"/>
      <c r="E119" s="32"/>
      <c r="F119" s="32"/>
      <c r="G119" s="32"/>
    </row>
    <row r="120" ht="15" customHeight="1">
</row>
    <row r="121" ht="25" customHeight="1">
      <c r="A121" s="13" t="s">
        <v>756</v>
      </c>
      <c r="B121" s="13"/>
      <c r="C121" s="13"/>
      <c r="D121" s="13"/>
      <c r="E121" s="13"/>
      <c r="F121" s="13"/>
      <c r="G121" s="13"/>
    </row>
    <row r="122" ht="15" customHeight="1">
</row>
    <row r="123" ht="50" customHeight="1">
      <c r="A123" s="2" t="s">
        <v>379</v>
      </c>
      <c r="B123" s="2" t="s">
        <v>658</v>
      </c>
      <c r="C123" s="2"/>
      <c r="D123" s="2" t="s">
        <v>659</v>
      </c>
      <c r="E123" s="2" t="s">
        <v>660</v>
      </c>
      <c r="F123" s="2" t="s">
        <v>661</v>
      </c>
      <c r="G123" s="2" t="s">
        <v>662</v>
      </c>
    </row>
    <row r="124" ht="15" customHeight="1">
      <c r="A124" s="2">
        <v>1</v>
      </c>
      <c r="B124" s="2">
        <v>2</v>
      </c>
      <c r="C124" s="2"/>
      <c r="D124" s="2">
        <v>3</v>
      </c>
      <c r="E124" s="2">
        <v>4</v>
      </c>
      <c r="F124" s="2">
        <v>5</v>
      </c>
      <c r="G124" s="2">
        <v>6</v>
      </c>
    </row>
    <row r="125" ht="25" customHeight="1">
      <c r="A125" s="2" t="s">
        <v>63</v>
      </c>
      <c r="B125" s="2" t="s">
        <v>63</v>
      </c>
      <c r="C125" s="2"/>
      <c r="D125" s="2" t="s">
        <v>63</v>
      </c>
      <c r="E125" s="2" t="s">
        <v>63</v>
      </c>
      <c r="F125" s="2" t="s">
        <v>63</v>
      </c>
      <c r="G125" s="2" t="s">
        <v>63</v>
      </c>
    </row>
    <row r="126" ht="15" customHeight="1">
</row>
    <row r="127" ht="40" customHeight="1">
      <c r="A127" s="15" t="s">
        <v>757</v>
      </c>
      <c r="B127" s="15"/>
      <c r="C127" s="15"/>
      <c r="D127" s="15"/>
      <c r="E127" s="15"/>
      <c r="F127" s="15"/>
      <c r="G127" s="15"/>
    </row>
    <row r="128" ht="25" customHeight="1">
</row>
    <row r="129">
      <c r="A129" s="31" t="s">
        <v>473</v>
      </c>
      <c r="B129" s="31"/>
      <c r="C129" s="32" t="s">
        <v>188</v>
      </c>
      <c r="D129" s="32"/>
      <c r="E129" s="32"/>
      <c r="F129" s="32"/>
      <c r="G129" s="32"/>
    </row>
    <row r="130" ht="20" customHeight="1">
      <c r="A130" s="31" t="s">
        <v>474</v>
      </c>
      <c r="B130" s="31"/>
      <c r="C130" s="32" t="s">
        <v>630</v>
      </c>
      <c r="D130" s="32"/>
      <c r="E130" s="32"/>
      <c r="F130" s="32"/>
      <c r="G130" s="32"/>
    </row>
    <row r="131" ht="15" customHeight="1">
</row>
    <row r="132" ht="25" customHeight="1">
      <c r="A132" s="13" t="s">
        <v>758</v>
      </c>
      <c r="B132" s="13"/>
      <c r="C132" s="13"/>
      <c r="D132" s="13"/>
      <c r="E132" s="13"/>
      <c r="F132" s="13"/>
      <c r="G132" s="13"/>
    </row>
    <row r="133" ht="15" customHeight="1">
</row>
    <row r="134" ht="50" customHeight="1">
      <c r="A134" s="2" t="s">
        <v>379</v>
      </c>
      <c r="B134" s="2" t="s">
        <v>658</v>
      </c>
      <c r="C134" s="2"/>
      <c r="D134" s="2" t="s">
        <v>659</v>
      </c>
      <c r="E134" s="2" t="s">
        <v>660</v>
      </c>
      <c r="F134" s="2" t="s">
        <v>661</v>
      </c>
      <c r="G134" s="2" t="s">
        <v>662</v>
      </c>
    </row>
    <row r="135" ht="15" customHeight="1">
      <c r="A135" s="2">
        <v>1</v>
      </c>
      <c r="B135" s="2">
        <v>2</v>
      </c>
      <c r="C135" s="2"/>
      <c r="D135" s="2">
        <v>3</v>
      </c>
      <c r="E135" s="2">
        <v>4</v>
      </c>
      <c r="F135" s="2">
        <v>5</v>
      </c>
      <c r="G135" s="2">
        <v>6</v>
      </c>
    </row>
    <row r="136" ht="25" customHeight="1">
      <c r="A136" s="2" t="s">
        <v>63</v>
      </c>
      <c r="B136" s="2" t="s">
        <v>63</v>
      </c>
      <c r="C136" s="2"/>
      <c r="D136" s="2" t="s">
        <v>63</v>
      </c>
      <c r="E136" s="2" t="s">
        <v>63</v>
      </c>
      <c r="F136" s="2" t="s">
        <v>63</v>
      </c>
      <c r="G136" s="2" t="s">
        <v>63</v>
      </c>
    </row>
    <row r="137" ht="15" customHeight="1">
</row>
    <row r="138" ht="40" customHeight="1">
      <c r="A138" s="15" t="s">
        <v>759</v>
      </c>
      <c r="B138" s="15"/>
      <c r="C138" s="15"/>
      <c r="D138" s="15"/>
      <c r="E138" s="15"/>
      <c r="F138" s="15"/>
      <c r="G138" s="15"/>
    </row>
    <row r="139" ht="25" customHeight="1">
</row>
    <row r="140">
      <c r="A140" s="31" t="s">
        <v>473</v>
      </c>
      <c r="B140" s="31"/>
      <c r="C140" s="32" t="s">
        <v>188</v>
      </c>
      <c r="D140" s="32"/>
      <c r="E140" s="32"/>
      <c r="F140" s="32"/>
      <c r="G140" s="32"/>
    </row>
    <row r="141" ht="20" customHeight="1">
      <c r="A141" s="31" t="s">
        <v>474</v>
      </c>
      <c r="B141" s="31"/>
      <c r="C141" s="32" t="s">
        <v>633</v>
      </c>
      <c r="D141" s="32"/>
      <c r="E141" s="32"/>
      <c r="F141" s="32"/>
      <c r="G141" s="32"/>
    </row>
    <row r="142" ht="15" customHeight="1">
</row>
    <row r="143" ht="25" customHeight="1">
      <c r="A143" s="13" t="s">
        <v>760</v>
      </c>
      <c r="B143" s="13"/>
      <c r="C143" s="13"/>
      <c r="D143" s="13"/>
      <c r="E143" s="13"/>
      <c r="F143" s="13"/>
      <c r="G143" s="13"/>
    </row>
    <row r="144" ht="15" customHeight="1">
</row>
    <row r="145" ht="50" customHeight="1">
      <c r="A145" s="2" t="s">
        <v>379</v>
      </c>
      <c r="B145" s="2" t="s">
        <v>658</v>
      </c>
      <c r="C145" s="2"/>
      <c r="D145" s="2" t="s">
        <v>659</v>
      </c>
      <c r="E145" s="2" t="s">
        <v>660</v>
      </c>
      <c r="F145" s="2" t="s">
        <v>661</v>
      </c>
      <c r="G145" s="2" t="s">
        <v>662</v>
      </c>
    </row>
    <row r="146" ht="15" customHeight="1">
      <c r="A146" s="2">
        <v>1</v>
      </c>
      <c r="B146" s="2">
        <v>2</v>
      </c>
      <c r="C146" s="2"/>
      <c r="D146" s="2">
        <v>3</v>
      </c>
      <c r="E146" s="2">
        <v>4</v>
      </c>
      <c r="F146" s="2">
        <v>5</v>
      </c>
      <c r="G146" s="2">
        <v>6</v>
      </c>
    </row>
    <row r="147" ht="25" customHeight="1">
      <c r="A147" s="2" t="s">
        <v>63</v>
      </c>
      <c r="B147" s="2" t="s">
        <v>63</v>
      </c>
      <c r="C147" s="2"/>
      <c r="D147" s="2" t="s">
        <v>63</v>
      </c>
      <c r="E147" s="2" t="s">
        <v>63</v>
      </c>
      <c r="F147" s="2" t="s">
        <v>63</v>
      </c>
      <c r="G147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9:G29"/>
    <mergeCell ref="A31:B31"/>
    <mergeCell ref="C31:G31"/>
    <mergeCell ref="A32:B32"/>
    <mergeCell ref="C32:G32"/>
    <mergeCell ref="A34:G34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3:G53"/>
    <mergeCell ref="A55:B55"/>
    <mergeCell ref="C55:G55"/>
    <mergeCell ref="A56:B56"/>
    <mergeCell ref="C56:G56"/>
    <mergeCell ref="A58:G58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7:G77"/>
    <mergeCell ref="A79:G79"/>
    <mergeCell ref="A81:B81"/>
    <mergeCell ref="C81:G81"/>
    <mergeCell ref="A82:B82"/>
    <mergeCell ref="C82:G82"/>
    <mergeCell ref="A84:G84"/>
    <mergeCell ref="B86:C86"/>
    <mergeCell ref="B87:C87"/>
    <mergeCell ref="B88:C88"/>
    <mergeCell ref="A89:F89"/>
    <mergeCell ref="A92:G92"/>
    <mergeCell ref="A94:B94"/>
    <mergeCell ref="C94:G94"/>
    <mergeCell ref="A95:B95"/>
    <mergeCell ref="C95:G95"/>
    <mergeCell ref="A97:G97"/>
    <mergeCell ref="B99:C99"/>
    <mergeCell ref="B100:C100"/>
    <mergeCell ref="B101:C101"/>
    <mergeCell ref="A103:G103"/>
    <mergeCell ref="A105:B105"/>
    <mergeCell ref="C105:G105"/>
    <mergeCell ref="A106:B106"/>
    <mergeCell ref="C106:G106"/>
    <mergeCell ref="A108:G108"/>
    <mergeCell ref="B110:C110"/>
    <mergeCell ref="B111:C111"/>
    <mergeCell ref="B112:C112"/>
    <mergeCell ref="A114:G114"/>
    <mergeCell ref="A116:G116"/>
    <mergeCell ref="A118:B118"/>
    <mergeCell ref="C118:G118"/>
    <mergeCell ref="A119:B119"/>
    <mergeCell ref="C119:G119"/>
    <mergeCell ref="A121:G121"/>
    <mergeCell ref="B123:C123"/>
    <mergeCell ref="B124:C124"/>
    <mergeCell ref="B125:C125"/>
    <mergeCell ref="A127:G127"/>
    <mergeCell ref="A129:B129"/>
    <mergeCell ref="C129:G129"/>
    <mergeCell ref="A130:B130"/>
    <mergeCell ref="C130:G130"/>
    <mergeCell ref="A132:G132"/>
    <mergeCell ref="B134:C134"/>
    <mergeCell ref="B135:C135"/>
    <mergeCell ref="B136:C136"/>
    <mergeCell ref="A138:G138"/>
    <mergeCell ref="A140:B140"/>
    <mergeCell ref="C140:G140"/>
    <mergeCell ref="A141:B141"/>
    <mergeCell ref="C141:G141"/>
    <mergeCell ref="A143:G143"/>
    <mergeCell ref="B145:C145"/>
    <mergeCell ref="B146:C146"/>
    <mergeCell ref="B147:C147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761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762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763</v>
      </c>
      <c r="B5" s="15"/>
      <c r="C5" s="15"/>
      <c r="D5" s="15"/>
      <c r="E5" s="15"/>
      <c r="F5" s="15"/>
      <c r="G5" s="15"/>
    </row>
    <row r="6" ht="25" customHeight="1">
</row>
    <row r="7" ht="20" customHeight="1">
      <c r="A7" s="31" t="s">
        <v>473</v>
      </c>
      <c r="B7" s="31"/>
      <c r="C7" s="32" t="s">
        <v>204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764</v>
      </c>
      <c r="B10" s="13"/>
      <c r="C10" s="13"/>
      <c r="D10" s="13"/>
      <c r="E10" s="13"/>
      <c r="F10" s="13"/>
      <c r="G10" s="13"/>
    </row>
    <row r="11" ht="15" customHeight="1">
</row>
    <row r="12" ht="50" customHeight="1">
      <c r="A12" s="2" t="s">
        <v>379</v>
      </c>
      <c r="B12" s="2" t="s">
        <v>658</v>
      </c>
      <c r="C12" s="2"/>
      <c r="D12" s="2" t="s">
        <v>659</v>
      </c>
      <c r="E12" s="2" t="s">
        <v>660</v>
      </c>
      <c r="F12" s="2" t="s">
        <v>661</v>
      </c>
      <c r="G12" s="2" t="s">
        <v>662</v>
      </c>
    </row>
    <row r="13" ht="15" customHeight="1">
      <c r="A13" s="2">
        <v>1</v>
      </c>
      <c r="B13" s="2">
        <v>2</v>
      </c>
      <c r="C13" s="2"/>
      <c r="D13" s="2">
        <v>3</v>
      </c>
      <c r="E13" s="2">
        <v>4</v>
      </c>
      <c r="F13" s="2">
        <v>5</v>
      </c>
      <c r="G13" s="2">
        <v>6</v>
      </c>
    </row>
    <row r="14" ht="25" customHeight="1">
      <c r="A14" s="2" t="s">
        <v>63</v>
      </c>
      <c r="B14" s="2" t="s">
        <v>63</v>
      </c>
      <c r="C14" s="2"/>
      <c r="D14" s="2" t="s">
        <v>63</v>
      </c>
      <c r="E14" s="2" t="s">
        <v>63</v>
      </c>
      <c r="F14" s="2" t="s">
        <v>63</v>
      </c>
      <c r="G14" s="2" t="s">
        <v>63</v>
      </c>
    </row>
    <row r="15" ht="15" customHeight="1">
</row>
    <row r="16" ht="40" customHeight="1">
      <c r="A16" s="15" t="s">
        <v>765</v>
      </c>
      <c r="B16" s="15"/>
      <c r="C16" s="15"/>
      <c r="D16" s="15"/>
      <c r="E16" s="15"/>
      <c r="F16" s="15"/>
      <c r="G16" s="15"/>
    </row>
    <row r="17" ht="25" customHeight="1">
</row>
    <row r="18" ht="20" customHeight="1">
      <c r="A18" s="31" t="s">
        <v>473</v>
      </c>
      <c r="B18" s="31"/>
      <c r="C18" s="32" t="s">
        <v>204</v>
      </c>
      <c r="D18" s="32"/>
      <c r="E18" s="32"/>
      <c r="F18" s="32"/>
      <c r="G18" s="32"/>
    </row>
    <row r="19" ht="20" customHeight="1">
      <c r="A19" s="31" t="s">
        <v>474</v>
      </c>
      <c r="B19" s="31"/>
      <c r="C19" s="32" t="s">
        <v>630</v>
      </c>
      <c r="D19" s="32"/>
      <c r="E19" s="32"/>
      <c r="F19" s="32"/>
      <c r="G19" s="32"/>
    </row>
    <row r="20" ht="15" customHeight="1">
</row>
    <row r="21" ht="50" customHeight="1">
      <c r="A21" s="13" t="s">
        <v>766</v>
      </c>
      <c r="B21" s="13"/>
      <c r="C21" s="13"/>
      <c r="D21" s="13"/>
      <c r="E21" s="13"/>
      <c r="F21" s="13"/>
      <c r="G21" s="13"/>
    </row>
    <row r="22" ht="15" customHeight="1">
</row>
    <row r="23" ht="50" customHeight="1">
      <c r="A23" s="2" t="s">
        <v>379</v>
      </c>
      <c r="B23" s="2" t="s">
        <v>658</v>
      </c>
      <c r="C23" s="2"/>
      <c r="D23" s="2" t="s">
        <v>659</v>
      </c>
      <c r="E23" s="2" t="s">
        <v>660</v>
      </c>
      <c r="F23" s="2" t="s">
        <v>661</v>
      </c>
      <c r="G23" s="2" t="s">
        <v>662</v>
      </c>
    </row>
    <row r="24" ht="15" customHeight="1">
      <c r="A24" s="2">
        <v>1</v>
      </c>
      <c r="B24" s="2">
        <v>2</v>
      </c>
      <c r="C24" s="2"/>
      <c r="D24" s="2">
        <v>3</v>
      </c>
      <c r="E24" s="2">
        <v>4</v>
      </c>
      <c r="F24" s="2">
        <v>5</v>
      </c>
      <c r="G24" s="2">
        <v>6</v>
      </c>
    </row>
    <row r="25" ht="25" customHeight="1">
      <c r="A25" s="2" t="s">
        <v>63</v>
      </c>
      <c r="B25" s="2" t="s">
        <v>63</v>
      </c>
      <c r="C25" s="2"/>
      <c r="D25" s="2" t="s">
        <v>63</v>
      </c>
      <c r="E25" s="2" t="s">
        <v>63</v>
      </c>
      <c r="F25" s="2" t="s">
        <v>63</v>
      </c>
      <c r="G25" s="2" t="s">
        <v>63</v>
      </c>
    </row>
    <row r="26" ht="15" customHeight="1">
</row>
    <row r="27" ht="40" customHeight="1">
      <c r="A27" s="15" t="s">
        <v>767</v>
      </c>
      <c r="B27" s="15"/>
      <c r="C27" s="15"/>
      <c r="D27" s="15"/>
      <c r="E27" s="15"/>
      <c r="F27" s="15"/>
      <c r="G27" s="15"/>
    </row>
    <row r="28" ht="25" customHeight="1">
</row>
    <row r="29" ht="20" customHeight="1">
      <c r="A29" s="31" t="s">
        <v>473</v>
      </c>
      <c r="B29" s="31"/>
      <c r="C29" s="32" t="s">
        <v>204</v>
      </c>
      <c r="D29" s="32"/>
      <c r="E29" s="32"/>
      <c r="F29" s="32"/>
      <c r="G29" s="32"/>
    </row>
    <row r="30" ht="20" customHeight="1">
      <c r="A30" s="31" t="s">
        <v>474</v>
      </c>
      <c r="B30" s="31"/>
      <c r="C30" s="32" t="s">
        <v>633</v>
      </c>
      <c r="D30" s="32"/>
      <c r="E30" s="32"/>
      <c r="F30" s="32"/>
      <c r="G30" s="32"/>
    </row>
    <row r="31" ht="15" customHeight="1">
</row>
    <row r="32" ht="50" customHeight="1">
      <c r="A32" s="13" t="s">
        <v>768</v>
      </c>
      <c r="B32" s="13"/>
      <c r="C32" s="13"/>
      <c r="D32" s="13"/>
      <c r="E32" s="13"/>
      <c r="F32" s="13"/>
      <c r="G32" s="13"/>
    </row>
    <row r="33" ht="15" customHeight="1">
</row>
    <row r="34" ht="50" customHeight="1">
      <c r="A34" s="2" t="s">
        <v>379</v>
      </c>
      <c r="B34" s="2" t="s">
        <v>658</v>
      </c>
      <c r="C34" s="2"/>
      <c r="D34" s="2" t="s">
        <v>659</v>
      </c>
      <c r="E34" s="2" t="s">
        <v>660</v>
      </c>
      <c r="F34" s="2" t="s">
        <v>661</v>
      </c>
      <c r="G34" s="2" t="s">
        <v>662</v>
      </c>
    </row>
    <row r="35" ht="15" customHeight="1">
      <c r="A35" s="2">
        <v>1</v>
      </c>
      <c r="B35" s="2">
        <v>2</v>
      </c>
      <c r="C35" s="2"/>
      <c r="D35" s="2">
        <v>3</v>
      </c>
      <c r="E35" s="2">
        <v>4</v>
      </c>
      <c r="F35" s="2">
        <v>5</v>
      </c>
      <c r="G35" s="2">
        <v>6</v>
      </c>
    </row>
    <row r="36" ht="20" customHeight="1">
      <c r="A36" s="2" t="s">
        <v>487</v>
      </c>
      <c r="B36" s="3" t="s">
        <v>769</v>
      </c>
      <c r="C36" s="3"/>
      <c r="D36" s="4">
        <v>1</v>
      </c>
      <c r="E36" s="4">
        <v>2</v>
      </c>
      <c r="F36" s="4">
        <v>5000</v>
      </c>
      <c r="G36" s="4">
        <v>10000</v>
      </c>
    </row>
    <row r="37" ht="25" customHeight="1">
      <c r="A37" s="34" t="s">
        <v>628</v>
      </c>
      <c r="B37" s="34"/>
      <c r="C37" s="34"/>
      <c r="D37" s="34"/>
      <c r="E37" s="34"/>
      <c r="F37" s="34"/>
      <c r="G37" s="30">
        <f>SUM(G36:G36)</f>
      </c>
    </row>
    <row r="38" ht="25" customHeight="1">
</row>
    <row r="39" ht="25" customHeight="1">
</row>
    <row r="40" ht="40" customHeight="1">
      <c r="A40" s="15" t="s">
        <v>770</v>
      </c>
      <c r="B40" s="15"/>
      <c r="C40" s="15"/>
      <c r="D40" s="15"/>
      <c r="E40" s="15"/>
      <c r="F40" s="15"/>
      <c r="G40" s="15"/>
    </row>
    <row r="41" ht="15" customHeight="1">
</row>
    <row r="42" ht="40" customHeight="1">
      <c r="A42" s="15" t="s">
        <v>771</v>
      </c>
      <c r="B42" s="15"/>
      <c r="C42" s="15"/>
      <c r="D42" s="15"/>
      <c r="E42" s="15"/>
      <c r="F42" s="15"/>
      <c r="G42" s="15"/>
    </row>
    <row r="43" ht="25" customHeight="1">
</row>
    <row r="44" ht="20" customHeight="1">
      <c r="A44" s="31" t="s">
        <v>473</v>
      </c>
      <c r="B44" s="31"/>
      <c r="C44" s="32" t="s">
        <v>207</v>
      </c>
      <c r="D44" s="32"/>
      <c r="E44" s="32"/>
      <c r="F44" s="32"/>
      <c r="G44" s="32"/>
    </row>
    <row r="45" ht="20" customHeight="1">
      <c r="A45" s="31" t="s">
        <v>474</v>
      </c>
      <c r="B45" s="31"/>
      <c r="C45" s="32" t="s">
        <v>475</v>
      </c>
      <c r="D45" s="32"/>
      <c r="E45" s="32"/>
      <c r="F45" s="32"/>
      <c r="G45" s="32"/>
    </row>
    <row r="46" ht="15" customHeight="1">
</row>
    <row r="47" ht="50" customHeight="1">
      <c r="A47" s="13" t="s">
        <v>772</v>
      </c>
      <c r="B47" s="13"/>
      <c r="C47" s="13"/>
      <c r="D47" s="13"/>
      <c r="E47" s="13"/>
      <c r="F47" s="13"/>
      <c r="G47" s="13"/>
    </row>
    <row r="48" ht="15" customHeight="1">
</row>
    <row r="49" ht="50" customHeight="1">
      <c r="A49" s="2" t="s">
        <v>379</v>
      </c>
      <c r="B49" s="2" t="s">
        <v>658</v>
      </c>
      <c r="C49" s="2"/>
      <c r="D49" s="2" t="s">
        <v>659</v>
      </c>
      <c r="E49" s="2" t="s">
        <v>660</v>
      </c>
      <c r="F49" s="2" t="s">
        <v>661</v>
      </c>
      <c r="G49" s="2" t="s">
        <v>662</v>
      </c>
    </row>
    <row r="50" ht="15" customHeight="1">
      <c r="A50" s="2">
        <v>1</v>
      </c>
      <c r="B50" s="2">
        <v>2</v>
      </c>
      <c r="C50" s="2"/>
      <c r="D50" s="2">
        <v>3</v>
      </c>
      <c r="E50" s="2">
        <v>4</v>
      </c>
      <c r="F50" s="2">
        <v>5</v>
      </c>
      <c r="G50" s="2">
        <v>6</v>
      </c>
    </row>
    <row r="51" ht="25" customHeight="1">
      <c r="A51" s="2" t="s">
        <v>63</v>
      </c>
      <c r="B51" s="2" t="s">
        <v>63</v>
      </c>
      <c r="C51" s="2"/>
      <c r="D51" s="2" t="s">
        <v>63</v>
      </c>
      <c r="E51" s="2" t="s">
        <v>63</v>
      </c>
      <c r="F51" s="2" t="s">
        <v>63</v>
      </c>
      <c r="G51" s="2" t="s">
        <v>63</v>
      </c>
    </row>
    <row r="52" ht="15" customHeight="1">
</row>
    <row r="53" ht="40" customHeight="1">
      <c r="A53" s="15" t="s">
        <v>773</v>
      </c>
      <c r="B53" s="15"/>
      <c r="C53" s="15"/>
      <c r="D53" s="15"/>
      <c r="E53" s="15"/>
      <c r="F53" s="15"/>
      <c r="G53" s="15"/>
    </row>
    <row r="54" ht="25" customHeight="1">
</row>
    <row r="55" ht="20" customHeight="1">
      <c r="A55" s="31" t="s">
        <v>473</v>
      </c>
      <c r="B55" s="31"/>
      <c r="C55" s="32" t="s">
        <v>207</v>
      </c>
      <c r="D55" s="32"/>
      <c r="E55" s="32"/>
      <c r="F55" s="32"/>
      <c r="G55" s="32"/>
    </row>
    <row r="56" ht="20" customHeight="1">
      <c r="A56" s="31" t="s">
        <v>474</v>
      </c>
      <c r="B56" s="31"/>
      <c r="C56" s="32" t="s">
        <v>630</v>
      </c>
      <c r="D56" s="32"/>
      <c r="E56" s="32"/>
      <c r="F56" s="32"/>
      <c r="G56" s="32"/>
    </row>
    <row r="57" ht="15" customHeight="1">
</row>
    <row r="58" ht="50" customHeight="1">
      <c r="A58" s="13" t="s">
        <v>774</v>
      </c>
      <c r="B58" s="13"/>
      <c r="C58" s="13"/>
      <c r="D58" s="13"/>
      <c r="E58" s="13"/>
      <c r="F58" s="13"/>
      <c r="G58" s="13"/>
    </row>
    <row r="59" ht="15" customHeight="1">
</row>
    <row r="60" ht="50" customHeight="1">
      <c r="A60" s="2" t="s">
        <v>379</v>
      </c>
      <c r="B60" s="2" t="s">
        <v>658</v>
      </c>
      <c r="C60" s="2"/>
      <c r="D60" s="2" t="s">
        <v>659</v>
      </c>
      <c r="E60" s="2" t="s">
        <v>660</v>
      </c>
      <c r="F60" s="2" t="s">
        <v>661</v>
      </c>
      <c r="G60" s="2" t="s">
        <v>662</v>
      </c>
    </row>
    <row r="61" ht="15" customHeight="1">
      <c r="A61" s="2">
        <v>1</v>
      </c>
      <c r="B61" s="2">
        <v>2</v>
      </c>
      <c r="C61" s="2"/>
      <c r="D61" s="2">
        <v>3</v>
      </c>
      <c r="E61" s="2">
        <v>4</v>
      </c>
      <c r="F61" s="2">
        <v>5</v>
      </c>
      <c r="G61" s="2">
        <v>6</v>
      </c>
    </row>
    <row r="62" ht="25" customHeight="1">
      <c r="A62" s="2" t="s">
        <v>63</v>
      </c>
      <c r="B62" s="2" t="s">
        <v>63</v>
      </c>
      <c r="C62" s="2"/>
      <c r="D62" s="2" t="s">
        <v>63</v>
      </c>
      <c r="E62" s="2" t="s">
        <v>63</v>
      </c>
      <c r="F62" s="2" t="s">
        <v>63</v>
      </c>
      <c r="G62" s="2" t="s">
        <v>63</v>
      </c>
    </row>
    <row r="63" ht="15" customHeight="1">
</row>
    <row r="64" ht="40" customHeight="1">
      <c r="A64" s="15" t="s">
        <v>775</v>
      </c>
      <c r="B64" s="15"/>
      <c r="C64" s="15"/>
      <c r="D64" s="15"/>
      <c r="E64" s="15"/>
      <c r="F64" s="15"/>
      <c r="G64" s="15"/>
    </row>
    <row r="65" ht="25" customHeight="1">
</row>
    <row r="66" ht="20" customHeight="1">
      <c r="A66" s="31" t="s">
        <v>473</v>
      </c>
      <c r="B66" s="31"/>
      <c r="C66" s="32" t="s">
        <v>207</v>
      </c>
      <c r="D66" s="32"/>
      <c r="E66" s="32"/>
      <c r="F66" s="32"/>
      <c r="G66" s="32"/>
    </row>
    <row r="67" ht="20" customHeight="1">
      <c r="A67" s="31" t="s">
        <v>474</v>
      </c>
      <c r="B67" s="31"/>
      <c r="C67" s="32" t="s">
        <v>633</v>
      </c>
      <c r="D67" s="32"/>
      <c r="E67" s="32"/>
      <c r="F67" s="32"/>
      <c r="G67" s="32"/>
    </row>
    <row r="68" ht="15" customHeight="1">
</row>
    <row r="69" ht="50" customHeight="1">
      <c r="A69" s="13" t="s">
        <v>776</v>
      </c>
      <c r="B69" s="13"/>
      <c r="C69" s="13"/>
      <c r="D69" s="13"/>
      <c r="E69" s="13"/>
      <c r="F69" s="13"/>
      <c r="G69" s="13"/>
    </row>
    <row r="70" ht="15" customHeight="1">
</row>
    <row r="71" ht="50" customHeight="1">
      <c r="A71" s="2" t="s">
        <v>379</v>
      </c>
      <c r="B71" s="2" t="s">
        <v>658</v>
      </c>
      <c r="C71" s="2"/>
      <c r="D71" s="2" t="s">
        <v>659</v>
      </c>
      <c r="E71" s="2" t="s">
        <v>660</v>
      </c>
      <c r="F71" s="2" t="s">
        <v>661</v>
      </c>
      <c r="G71" s="2" t="s">
        <v>662</v>
      </c>
    </row>
    <row r="72" ht="15" customHeight="1">
      <c r="A72" s="2">
        <v>1</v>
      </c>
      <c r="B72" s="2">
        <v>2</v>
      </c>
      <c r="C72" s="2"/>
      <c r="D72" s="2">
        <v>3</v>
      </c>
      <c r="E72" s="2">
        <v>4</v>
      </c>
      <c r="F72" s="2">
        <v>5</v>
      </c>
      <c r="G72" s="2">
        <v>6</v>
      </c>
    </row>
    <row r="73" ht="20" customHeight="1">
      <c r="A73" s="2" t="s">
        <v>486</v>
      </c>
      <c r="B73" s="3" t="s">
        <v>777</v>
      </c>
      <c r="C73" s="3"/>
      <c r="D73" s="4">
        <v>14</v>
      </c>
      <c r="E73" s="4">
        <v>1</v>
      </c>
      <c r="F73" s="4">
        <v>4000</v>
      </c>
      <c r="G73" s="4">
        <v>56000</v>
      </c>
    </row>
    <row r="74" ht="20" customHeight="1">
      <c r="A74" s="2" t="s">
        <v>486</v>
      </c>
      <c r="B74" s="3" t="s">
        <v>777</v>
      </c>
      <c r="C74" s="3"/>
      <c r="D74" s="4">
        <v>5</v>
      </c>
      <c r="E74" s="4">
        <v>1</v>
      </c>
      <c r="F74" s="4">
        <v>20000</v>
      </c>
      <c r="G74" s="4">
        <v>100000</v>
      </c>
    </row>
    <row r="75" ht="25" customHeight="1">
      <c r="A75" s="34" t="s">
        <v>628</v>
      </c>
      <c r="B75" s="34"/>
      <c r="C75" s="34"/>
      <c r="D75" s="34"/>
      <c r="E75" s="34"/>
      <c r="F75" s="34"/>
      <c r="G75" s="30">
        <f>SUM(G73:G74)</f>
      </c>
    </row>
    <row r="76" ht="25" customHeight="1">
</row>
    <row r="77" ht="25" customHeight="1">
</row>
    <row r="78" ht="40" customHeight="1">
      <c r="A78" s="15" t="s">
        <v>778</v>
      </c>
      <c r="B78" s="15"/>
      <c r="C78" s="15"/>
      <c r="D78" s="15"/>
      <c r="E78" s="15"/>
      <c r="F78" s="15"/>
      <c r="G78" s="15"/>
    </row>
    <row r="79" ht="15" customHeight="1">
</row>
    <row r="80" ht="40" customHeight="1">
      <c r="A80" s="15" t="s">
        <v>779</v>
      </c>
      <c r="B80" s="15"/>
      <c r="C80" s="15"/>
      <c r="D80" s="15"/>
      <c r="E80" s="15"/>
      <c r="F80" s="15"/>
      <c r="G80" s="15"/>
    </row>
    <row r="81" ht="25" customHeight="1">
</row>
    <row r="82" ht="20" customHeight="1">
      <c r="A82" s="31" t="s">
        <v>473</v>
      </c>
      <c r="B82" s="31"/>
      <c r="C82" s="32" t="s">
        <v>207</v>
      </c>
      <c r="D82" s="32"/>
      <c r="E82" s="32"/>
      <c r="F82" s="32"/>
      <c r="G82" s="32"/>
    </row>
    <row r="83" ht="20" customHeight="1">
      <c r="A83" s="31" t="s">
        <v>474</v>
      </c>
      <c r="B83" s="31"/>
      <c r="C83" s="32" t="s">
        <v>475</v>
      </c>
      <c r="D83" s="32"/>
      <c r="E83" s="32"/>
      <c r="F83" s="32"/>
      <c r="G83" s="32"/>
    </row>
    <row r="84" ht="15" customHeight="1">
</row>
    <row r="85" ht="50" customHeight="1">
      <c r="A85" s="13" t="s">
        <v>780</v>
      </c>
      <c r="B85" s="13"/>
      <c r="C85" s="13"/>
      <c r="D85" s="13"/>
      <c r="E85" s="13"/>
      <c r="F85" s="13"/>
      <c r="G85" s="13"/>
    </row>
    <row r="86" ht="15" customHeight="1">
</row>
    <row r="87" ht="50" customHeight="1">
      <c r="A87" s="2" t="s">
        <v>379</v>
      </c>
      <c r="B87" s="2" t="s">
        <v>658</v>
      </c>
      <c r="C87" s="2"/>
      <c r="D87" s="2" t="s">
        <v>659</v>
      </c>
      <c r="E87" s="2" t="s">
        <v>660</v>
      </c>
      <c r="F87" s="2" t="s">
        <v>661</v>
      </c>
      <c r="G87" s="2" t="s">
        <v>662</v>
      </c>
    </row>
    <row r="88" ht="15" customHeight="1">
      <c r="A88" s="2">
        <v>1</v>
      </c>
      <c r="B88" s="2">
        <v>2</v>
      </c>
      <c r="C88" s="2"/>
      <c r="D88" s="2">
        <v>3</v>
      </c>
      <c r="E88" s="2">
        <v>4</v>
      </c>
      <c r="F88" s="2">
        <v>5</v>
      </c>
      <c r="G88" s="2">
        <v>6</v>
      </c>
    </row>
    <row r="89" ht="25" customHeight="1">
      <c r="A89" s="2" t="s">
        <v>63</v>
      </c>
      <c r="B89" s="2" t="s">
        <v>63</v>
      </c>
      <c r="C89" s="2"/>
      <c r="D89" s="2" t="s">
        <v>63</v>
      </c>
      <c r="E89" s="2" t="s">
        <v>63</v>
      </c>
      <c r="F89" s="2" t="s">
        <v>63</v>
      </c>
      <c r="G89" s="2" t="s">
        <v>63</v>
      </c>
    </row>
    <row r="90" ht="15" customHeight="1">
</row>
    <row r="91" ht="40" customHeight="1">
      <c r="A91" s="15" t="s">
        <v>781</v>
      </c>
      <c r="B91" s="15"/>
      <c r="C91" s="15"/>
      <c r="D91" s="15"/>
      <c r="E91" s="15"/>
      <c r="F91" s="15"/>
      <c r="G91" s="15"/>
    </row>
    <row r="92" ht="25" customHeight="1">
</row>
    <row r="93" ht="20" customHeight="1">
      <c r="A93" s="31" t="s">
        <v>473</v>
      </c>
      <c r="B93" s="31"/>
      <c r="C93" s="32" t="s">
        <v>207</v>
      </c>
      <c r="D93" s="32"/>
      <c r="E93" s="32"/>
      <c r="F93" s="32"/>
      <c r="G93" s="32"/>
    </row>
    <row r="94" ht="20" customHeight="1">
      <c r="A94" s="31" t="s">
        <v>474</v>
      </c>
      <c r="B94" s="31"/>
      <c r="C94" s="32" t="s">
        <v>630</v>
      </c>
      <c r="D94" s="32"/>
      <c r="E94" s="32"/>
      <c r="F94" s="32"/>
      <c r="G94" s="32"/>
    </row>
    <row r="95" ht="15" customHeight="1">
</row>
    <row r="96" ht="50" customHeight="1">
      <c r="A96" s="13" t="s">
        <v>782</v>
      </c>
      <c r="B96" s="13"/>
      <c r="C96" s="13"/>
      <c r="D96" s="13"/>
      <c r="E96" s="13"/>
      <c r="F96" s="13"/>
      <c r="G96" s="13"/>
    </row>
    <row r="97" ht="15" customHeight="1">
</row>
    <row r="98" ht="50" customHeight="1">
      <c r="A98" s="2" t="s">
        <v>379</v>
      </c>
      <c r="B98" s="2" t="s">
        <v>658</v>
      </c>
      <c r="C98" s="2"/>
      <c r="D98" s="2" t="s">
        <v>659</v>
      </c>
      <c r="E98" s="2" t="s">
        <v>660</v>
      </c>
      <c r="F98" s="2" t="s">
        <v>661</v>
      </c>
      <c r="G98" s="2" t="s">
        <v>662</v>
      </c>
    </row>
    <row r="99" ht="15" customHeight="1">
      <c r="A99" s="2">
        <v>1</v>
      </c>
      <c r="B99" s="2">
        <v>2</v>
      </c>
      <c r="C99" s="2"/>
      <c r="D99" s="2">
        <v>3</v>
      </c>
      <c r="E99" s="2">
        <v>4</v>
      </c>
      <c r="F99" s="2">
        <v>5</v>
      </c>
      <c r="G99" s="2">
        <v>6</v>
      </c>
    </row>
    <row r="100" ht="25" customHeight="1">
      <c r="A100" s="2" t="s">
        <v>63</v>
      </c>
      <c r="B100" s="2" t="s">
        <v>63</v>
      </c>
      <c r="C100" s="2"/>
      <c r="D100" s="2" t="s">
        <v>63</v>
      </c>
      <c r="E100" s="2" t="s">
        <v>63</v>
      </c>
      <c r="F100" s="2" t="s">
        <v>63</v>
      </c>
      <c r="G100" s="2" t="s">
        <v>63</v>
      </c>
    </row>
    <row r="101" ht="15" customHeight="1">
</row>
    <row r="102" ht="40" customHeight="1">
      <c r="A102" s="15" t="s">
        <v>783</v>
      </c>
      <c r="B102" s="15"/>
      <c r="C102" s="15"/>
      <c r="D102" s="15"/>
      <c r="E102" s="15"/>
      <c r="F102" s="15"/>
      <c r="G102" s="15"/>
    </row>
    <row r="103" ht="25" customHeight="1">
</row>
    <row r="104" ht="20" customHeight="1">
      <c r="A104" s="31" t="s">
        <v>473</v>
      </c>
      <c r="B104" s="31"/>
      <c r="C104" s="32" t="s">
        <v>207</v>
      </c>
      <c r="D104" s="32"/>
      <c r="E104" s="32"/>
      <c r="F104" s="32"/>
      <c r="G104" s="32"/>
    </row>
    <row r="105" ht="20" customHeight="1">
      <c r="A105" s="31" t="s">
        <v>474</v>
      </c>
      <c r="B105" s="31"/>
      <c r="C105" s="32" t="s">
        <v>633</v>
      </c>
      <c r="D105" s="32"/>
      <c r="E105" s="32"/>
      <c r="F105" s="32"/>
      <c r="G105" s="32"/>
    </row>
    <row r="106" ht="15" customHeight="1">
</row>
    <row r="107" ht="50" customHeight="1">
      <c r="A107" s="13" t="s">
        <v>784</v>
      </c>
      <c r="B107" s="13"/>
      <c r="C107" s="13"/>
      <c r="D107" s="13"/>
      <c r="E107" s="13"/>
      <c r="F107" s="13"/>
      <c r="G107" s="13"/>
    </row>
    <row r="108" ht="15" customHeight="1">
</row>
    <row r="109" ht="50" customHeight="1">
      <c r="A109" s="2" t="s">
        <v>379</v>
      </c>
      <c r="B109" s="2" t="s">
        <v>658</v>
      </c>
      <c r="C109" s="2"/>
      <c r="D109" s="2" t="s">
        <v>659</v>
      </c>
      <c r="E109" s="2" t="s">
        <v>660</v>
      </c>
      <c r="F109" s="2" t="s">
        <v>661</v>
      </c>
      <c r="G109" s="2" t="s">
        <v>662</v>
      </c>
    </row>
    <row r="110" ht="15" customHeight="1">
      <c r="A110" s="2">
        <v>1</v>
      </c>
      <c r="B110" s="2">
        <v>2</v>
      </c>
      <c r="C110" s="2"/>
      <c r="D110" s="2">
        <v>3</v>
      </c>
      <c r="E110" s="2">
        <v>4</v>
      </c>
      <c r="F110" s="2">
        <v>5</v>
      </c>
      <c r="G110" s="2">
        <v>6</v>
      </c>
    </row>
    <row r="111" ht="25" customHeight="1">
      <c r="A111" s="2" t="s">
        <v>63</v>
      </c>
      <c r="B111" s="2" t="s">
        <v>63</v>
      </c>
      <c r="C111" s="2"/>
      <c r="D111" s="2" t="s">
        <v>63</v>
      </c>
      <c r="E111" s="2" t="s">
        <v>63</v>
      </c>
      <c r="F111" s="2" t="s">
        <v>63</v>
      </c>
      <c r="G111" s="2" t="s">
        <v>63</v>
      </c>
    </row>
    <row r="112" ht="25" customHeight="1">
</row>
    <row r="113" ht="40" customHeight="1">
      <c r="A113" s="15" t="s">
        <v>785</v>
      </c>
      <c r="B113" s="15"/>
      <c r="C113" s="15"/>
      <c r="D113" s="15"/>
      <c r="E113" s="15"/>
      <c r="F113" s="15"/>
      <c r="G113" s="15"/>
    </row>
    <row r="114" ht="15" customHeight="1">
</row>
    <row r="115" ht="40" customHeight="1">
      <c r="A115" s="15" t="s">
        <v>786</v>
      </c>
      <c r="B115" s="15"/>
      <c r="C115" s="15"/>
      <c r="D115" s="15"/>
      <c r="E115" s="15"/>
      <c r="F115" s="15"/>
      <c r="G115" s="15"/>
    </row>
    <row r="116" ht="25" customHeight="1">
</row>
    <row r="117" ht="20" customHeight="1">
      <c r="A117" s="31" t="s">
        <v>473</v>
      </c>
      <c r="B117" s="31"/>
      <c r="C117" s="32" t="s">
        <v>216</v>
      </c>
      <c r="D117" s="32"/>
      <c r="E117" s="32"/>
      <c r="F117" s="32"/>
      <c r="G117" s="32"/>
    </row>
    <row r="118" ht="20" customHeight="1">
      <c r="A118" s="31" t="s">
        <v>474</v>
      </c>
      <c r="B118" s="31"/>
      <c r="C118" s="32" t="s">
        <v>475</v>
      </c>
      <c r="D118" s="32"/>
      <c r="E118" s="32"/>
      <c r="F118" s="32"/>
      <c r="G118" s="32"/>
    </row>
    <row r="119" ht="15" customHeight="1">
</row>
    <row r="120" ht="50" customHeight="1">
      <c r="A120" s="13" t="s">
        <v>787</v>
      </c>
      <c r="B120" s="13"/>
      <c r="C120" s="13"/>
      <c r="D120" s="13"/>
      <c r="E120" s="13"/>
      <c r="F120" s="13"/>
      <c r="G120" s="13"/>
    </row>
    <row r="121" ht="15" customHeight="1">
</row>
    <row r="122" ht="50" customHeight="1">
      <c r="A122" s="2" t="s">
        <v>379</v>
      </c>
      <c r="B122" s="2" t="s">
        <v>658</v>
      </c>
      <c r="C122" s="2"/>
      <c r="D122" s="2" t="s">
        <v>659</v>
      </c>
      <c r="E122" s="2" t="s">
        <v>660</v>
      </c>
      <c r="F122" s="2" t="s">
        <v>661</v>
      </c>
      <c r="G122" s="2" t="s">
        <v>662</v>
      </c>
    </row>
    <row r="123" ht="15" customHeight="1">
      <c r="A123" s="2">
        <v>1</v>
      </c>
      <c r="B123" s="2">
        <v>2</v>
      </c>
      <c r="C123" s="2"/>
      <c r="D123" s="2">
        <v>3</v>
      </c>
      <c r="E123" s="2">
        <v>4</v>
      </c>
      <c r="F123" s="2">
        <v>5</v>
      </c>
      <c r="G123" s="2">
        <v>6</v>
      </c>
    </row>
    <row r="124" ht="25" customHeight="1">
      <c r="A124" s="2" t="s">
        <v>63</v>
      </c>
      <c r="B124" s="2" t="s">
        <v>63</v>
      </c>
      <c r="C124" s="2"/>
      <c r="D124" s="2" t="s">
        <v>63</v>
      </c>
      <c r="E124" s="2" t="s">
        <v>63</v>
      </c>
      <c r="F124" s="2" t="s">
        <v>63</v>
      </c>
      <c r="G124" s="2" t="s">
        <v>63</v>
      </c>
    </row>
    <row r="125" ht="15" customHeight="1">
</row>
    <row r="126" ht="40" customHeight="1">
      <c r="A126" s="15" t="s">
        <v>788</v>
      </c>
      <c r="B126" s="15"/>
      <c r="C126" s="15"/>
      <c r="D126" s="15"/>
      <c r="E126" s="15"/>
      <c r="F126" s="15"/>
      <c r="G126" s="15"/>
    </row>
    <row r="127" ht="25" customHeight="1">
</row>
    <row r="128" ht="20" customHeight="1">
      <c r="A128" s="31" t="s">
        <v>473</v>
      </c>
      <c r="B128" s="31"/>
      <c r="C128" s="32" t="s">
        <v>216</v>
      </c>
      <c r="D128" s="32"/>
      <c r="E128" s="32"/>
      <c r="F128" s="32"/>
      <c r="G128" s="32"/>
    </row>
    <row r="129" ht="20" customHeight="1">
      <c r="A129" s="31" t="s">
        <v>474</v>
      </c>
      <c r="B129" s="31"/>
      <c r="C129" s="32" t="s">
        <v>630</v>
      </c>
      <c r="D129" s="32"/>
      <c r="E129" s="32"/>
      <c r="F129" s="32"/>
      <c r="G129" s="32"/>
    </row>
    <row r="130" ht="15" customHeight="1">
</row>
    <row r="131" ht="50" customHeight="1">
      <c r="A131" s="13" t="s">
        <v>789</v>
      </c>
      <c r="B131" s="13"/>
      <c r="C131" s="13"/>
      <c r="D131" s="13"/>
      <c r="E131" s="13"/>
      <c r="F131" s="13"/>
      <c r="G131" s="13"/>
    </row>
    <row r="132" ht="15" customHeight="1">
</row>
    <row r="133" ht="50" customHeight="1">
      <c r="A133" s="2" t="s">
        <v>379</v>
      </c>
      <c r="B133" s="2" t="s">
        <v>658</v>
      </c>
      <c r="C133" s="2"/>
      <c r="D133" s="2" t="s">
        <v>659</v>
      </c>
      <c r="E133" s="2" t="s">
        <v>660</v>
      </c>
      <c r="F133" s="2" t="s">
        <v>661</v>
      </c>
      <c r="G133" s="2" t="s">
        <v>662</v>
      </c>
    </row>
    <row r="134" ht="15" customHeight="1">
      <c r="A134" s="2">
        <v>1</v>
      </c>
      <c r="B134" s="2">
        <v>2</v>
      </c>
      <c r="C134" s="2"/>
      <c r="D134" s="2">
        <v>3</v>
      </c>
      <c r="E134" s="2">
        <v>4</v>
      </c>
      <c r="F134" s="2">
        <v>5</v>
      </c>
      <c r="G134" s="2">
        <v>6</v>
      </c>
    </row>
    <row r="135" ht="25" customHeight="1">
      <c r="A135" s="2" t="s">
        <v>63</v>
      </c>
      <c r="B135" s="2" t="s">
        <v>63</v>
      </c>
      <c r="C135" s="2"/>
      <c r="D135" s="2" t="s">
        <v>63</v>
      </c>
      <c r="E135" s="2" t="s">
        <v>63</v>
      </c>
      <c r="F135" s="2" t="s">
        <v>63</v>
      </c>
      <c r="G135" s="2" t="s">
        <v>63</v>
      </c>
    </row>
    <row r="136" ht="15" customHeight="1">
</row>
    <row r="137" ht="40" customHeight="1">
      <c r="A137" s="15" t="s">
        <v>790</v>
      </c>
      <c r="B137" s="15"/>
      <c r="C137" s="15"/>
      <c r="D137" s="15"/>
      <c r="E137" s="15"/>
      <c r="F137" s="15"/>
      <c r="G137" s="15"/>
    </row>
    <row r="138" ht="25" customHeight="1">
</row>
    <row r="139" ht="20" customHeight="1">
      <c r="A139" s="31" t="s">
        <v>473</v>
      </c>
      <c r="B139" s="31"/>
      <c r="C139" s="32" t="s">
        <v>216</v>
      </c>
      <c r="D139" s="32"/>
      <c r="E139" s="32"/>
      <c r="F139" s="32"/>
      <c r="G139" s="32"/>
    </row>
    <row r="140" ht="20" customHeight="1">
      <c r="A140" s="31" t="s">
        <v>474</v>
      </c>
      <c r="B140" s="31"/>
      <c r="C140" s="32" t="s">
        <v>633</v>
      </c>
      <c r="D140" s="32"/>
      <c r="E140" s="32"/>
      <c r="F140" s="32"/>
      <c r="G140" s="32"/>
    </row>
    <row r="141" ht="15" customHeight="1">
</row>
    <row r="142" ht="50" customHeight="1">
      <c r="A142" s="13" t="s">
        <v>791</v>
      </c>
      <c r="B142" s="13"/>
      <c r="C142" s="13"/>
      <c r="D142" s="13"/>
      <c r="E142" s="13"/>
      <c r="F142" s="13"/>
      <c r="G142" s="13"/>
    </row>
    <row r="143" ht="15" customHeight="1">
</row>
    <row r="144" ht="50" customHeight="1">
      <c r="A144" s="2" t="s">
        <v>379</v>
      </c>
      <c r="B144" s="2" t="s">
        <v>658</v>
      </c>
      <c r="C144" s="2"/>
      <c r="D144" s="2" t="s">
        <v>659</v>
      </c>
      <c r="E144" s="2" t="s">
        <v>660</v>
      </c>
      <c r="F144" s="2" t="s">
        <v>661</v>
      </c>
      <c r="G144" s="2" t="s">
        <v>662</v>
      </c>
    </row>
    <row r="145" ht="15" customHeight="1">
      <c r="A145" s="2">
        <v>1</v>
      </c>
      <c r="B145" s="2">
        <v>2</v>
      </c>
      <c r="C145" s="2"/>
      <c r="D145" s="2">
        <v>3</v>
      </c>
      <c r="E145" s="2">
        <v>4</v>
      </c>
      <c r="F145" s="2">
        <v>5</v>
      </c>
      <c r="G145" s="2">
        <v>6</v>
      </c>
    </row>
    <row r="146" ht="25" customHeight="1">
      <c r="A146" s="2" t="s">
        <v>63</v>
      </c>
      <c r="B146" s="2" t="s">
        <v>63</v>
      </c>
      <c r="C146" s="2"/>
      <c r="D146" s="2" t="s">
        <v>63</v>
      </c>
      <c r="E146" s="2" t="s">
        <v>63</v>
      </c>
      <c r="F146" s="2" t="s">
        <v>63</v>
      </c>
      <c r="G146" s="2" t="s">
        <v>63</v>
      </c>
    </row>
    <row r="147" ht="25" customHeight="1">
</row>
    <row r="148" ht="40" customHeight="1">
      <c r="A148" s="15" t="s">
        <v>792</v>
      </c>
      <c r="B148" s="15"/>
      <c r="C148" s="15"/>
      <c r="D148" s="15"/>
      <c r="E148" s="15"/>
      <c r="F148" s="15"/>
      <c r="G148" s="15"/>
    </row>
    <row r="149" ht="15" customHeight="1">
</row>
    <row r="150" ht="40" customHeight="1">
      <c r="A150" s="15" t="s">
        <v>793</v>
      </c>
      <c r="B150" s="15"/>
      <c r="C150" s="15"/>
      <c r="D150" s="15"/>
      <c r="E150" s="15"/>
      <c r="F150" s="15"/>
      <c r="G150" s="15"/>
    </row>
    <row r="151" ht="25" customHeight="1">
</row>
    <row r="152">
      <c r="A152" s="31" t="s">
        <v>473</v>
      </c>
      <c r="B152" s="31"/>
      <c r="C152" s="32" t="s">
        <v>219</v>
      </c>
      <c r="D152" s="32"/>
      <c r="E152" s="32"/>
      <c r="F152" s="32"/>
      <c r="G152" s="32"/>
    </row>
    <row r="153" ht="20" customHeight="1">
      <c r="A153" s="31" t="s">
        <v>474</v>
      </c>
      <c r="B153" s="31"/>
      <c r="C153" s="32" t="s">
        <v>475</v>
      </c>
      <c r="D153" s="32"/>
      <c r="E153" s="32"/>
      <c r="F153" s="32"/>
      <c r="G153" s="32"/>
    </row>
    <row r="154" ht="15" customHeight="1">
</row>
    <row r="155" ht="50" customHeight="1">
      <c r="A155" s="13" t="s">
        <v>794</v>
      </c>
      <c r="B155" s="13"/>
      <c r="C155" s="13"/>
      <c r="D155" s="13"/>
      <c r="E155" s="13"/>
      <c r="F155" s="13"/>
      <c r="G155" s="13"/>
    </row>
    <row r="156" ht="15" customHeight="1">
</row>
    <row r="157" ht="50" customHeight="1">
      <c r="A157" s="2" t="s">
        <v>379</v>
      </c>
      <c r="B157" s="2" t="s">
        <v>658</v>
      </c>
      <c r="C157" s="2"/>
      <c r="D157" s="2" t="s">
        <v>659</v>
      </c>
      <c r="E157" s="2" t="s">
        <v>660</v>
      </c>
      <c r="F157" s="2" t="s">
        <v>661</v>
      </c>
      <c r="G157" s="2" t="s">
        <v>662</v>
      </c>
    </row>
    <row r="158" ht="15" customHeight="1">
      <c r="A158" s="2">
        <v>1</v>
      </c>
      <c r="B158" s="2">
        <v>2</v>
      </c>
      <c r="C158" s="2"/>
      <c r="D158" s="2">
        <v>3</v>
      </c>
      <c r="E158" s="2">
        <v>4</v>
      </c>
      <c r="F158" s="2">
        <v>5</v>
      </c>
      <c r="G158" s="2">
        <v>6</v>
      </c>
    </row>
    <row r="159" ht="25" customHeight="1">
      <c r="A159" s="2" t="s">
        <v>63</v>
      </c>
      <c r="B159" s="2" t="s">
        <v>63</v>
      </c>
      <c r="C159" s="2"/>
      <c r="D159" s="2" t="s">
        <v>63</v>
      </c>
      <c r="E159" s="2" t="s">
        <v>63</v>
      </c>
      <c r="F159" s="2" t="s">
        <v>63</v>
      </c>
      <c r="G159" s="2" t="s">
        <v>63</v>
      </c>
    </row>
    <row r="160" ht="15" customHeight="1">
</row>
    <row r="161" ht="40" customHeight="1">
      <c r="A161" s="15" t="s">
        <v>795</v>
      </c>
      <c r="B161" s="15"/>
      <c r="C161" s="15"/>
      <c r="D161" s="15"/>
      <c r="E161" s="15"/>
      <c r="F161" s="15"/>
      <c r="G161" s="15"/>
    </row>
    <row r="162" ht="25" customHeight="1">
</row>
    <row r="163">
      <c r="A163" s="31" t="s">
        <v>473</v>
      </c>
      <c r="B163" s="31"/>
      <c r="C163" s="32" t="s">
        <v>219</v>
      </c>
      <c r="D163" s="32"/>
      <c r="E163" s="32"/>
      <c r="F163" s="32"/>
      <c r="G163" s="32"/>
    </row>
    <row r="164" ht="20" customHeight="1">
      <c r="A164" s="31" t="s">
        <v>474</v>
      </c>
      <c r="B164" s="31"/>
      <c r="C164" s="32" t="s">
        <v>630</v>
      </c>
      <c r="D164" s="32"/>
      <c r="E164" s="32"/>
      <c r="F164" s="32"/>
      <c r="G164" s="32"/>
    </row>
    <row r="165" ht="15" customHeight="1">
</row>
    <row r="166" ht="50" customHeight="1">
      <c r="A166" s="13" t="s">
        <v>796</v>
      </c>
      <c r="B166" s="13"/>
      <c r="C166" s="13"/>
      <c r="D166" s="13"/>
      <c r="E166" s="13"/>
      <c r="F166" s="13"/>
      <c r="G166" s="13"/>
    </row>
    <row r="167" ht="15" customHeight="1">
</row>
    <row r="168" ht="50" customHeight="1">
      <c r="A168" s="2" t="s">
        <v>379</v>
      </c>
      <c r="B168" s="2" t="s">
        <v>658</v>
      </c>
      <c r="C168" s="2"/>
      <c r="D168" s="2" t="s">
        <v>659</v>
      </c>
      <c r="E168" s="2" t="s">
        <v>660</v>
      </c>
      <c r="F168" s="2" t="s">
        <v>661</v>
      </c>
      <c r="G168" s="2" t="s">
        <v>662</v>
      </c>
    </row>
    <row r="169" ht="15" customHeight="1">
      <c r="A169" s="2">
        <v>1</v>
      </c>
      <c r="B169" s="2">
        <v>2</v>
      </c>
      <c r="C169" s="2"/>
      <c r="D169" s="2">
        <v>3</v>
      </c>
      <c r="E169" s="2">
        <v>4</v>
      </c>
      <c r="F169" s="2">
        <v>5</v>
      </c>
      <c r="G169" s="2">
        <v>6</v>
      </c>
    </row>
    <row r="170" ht="25" customHeight="1">
      <c r="A170" s="2" t="s">
        <v>63</v>
      </c>
      <c r="B170" s="2" t="s">
        <v>63</v>
      </c>
      <c r="C170" s="2"/>
      <c r="D170" s="2" t="s">
        <v>63</v>
      </c>
      <c r="E170" s="2" t="s">
        <v>63</v>
      </c>
      <c r="F170" s="2" t="s">
        <v>63</v>
      </c>
      <c r="G170" s="2" t="s">
        <v>63</v>
      </c>
    </row>
    <row r="171" ht="15" customHeight="1">
</row>
    <row r="172" ht="40" customHeight="1">
      <c r="A172" s="15" t="s">
        <v>797</v>
      </c>
      <c r="B172" s="15"/>
      <c r="C172" s="15"/>
      <c r="D172" s="15"/>
      <c r="E172" s="15"/>
      <c r="F172" s="15"/>
      <c r="G172" s="15"/>
    </row>
    <row r="173" ht="25" customHeight="1">
</row>
    <row r="174">
      <c r="A174" s="31" t="s">
        <v>473</v>
      </c>
      <c r="B174" s="31"/>
      <c r="C174" s="32" t="s">
        <v>219</v>
      </c>
      <c r="D174" s="32"/>
      <c r="E174" s="32"/>
      <c r="F174" s="32"/>
      <c r="G174" s="32"/>
    </row>
    <row r="175" ht="20" customHeight="1">
      <c r="A175" s="31" t="s">
        <v>474</v>
      </c>
      <c r="B175" s="31"/>
      <c r="C175" s="32" t="s">
        <v>633</v>
      </c>
      <c r="D175" s="32"/>
      <c r="E175" s="32"/>
      <c r="F175" s="32"/>
      <c r="G175" s="32"/>
    </row>
    <row r="176" ht="15" customHeight="1">
</row>
    <row r="177" ht="50" customHeight="1">
      <c r="A177" s="13" t="s">
        <v>798</v>
      </c>
      <c r="B177" s="13"/>
      <c r="C177" s="13"/>
      <c r="D177" s="13"/>
      <c r="E177" s="13"/>
      <c r="F177" s="13"/>
      <c r="G177" s="13"/>
    </row>
    <row r="178" ht="15" customHeight="1">
</row>
    <row r="179" ht="50" customHeight="1">
      <c r="A179" s="2" t="s">
        <v>379</v>
      </c>
      <c r="B179" s="2" t="s">
        <v>658</v>
      </c>
      <c r="C179" s="2"/>
      <c r="D179" s="2" t="s">
        <v>659</v>
      </c>
      <c r="E179" s="2" t="s">
        <v>660</v>
      </c>
      <c r="F179" s="2" t="s">
        <v>661</v>
      </c>
      <c r="G179" s="2" t="s">
        <v>662</v>
      </c>
    </row>
    <row r="180" ht="15" customHeight="1">
      <c r="A180" s="2">
        <v>1</v>
      </c>
      <c r="B180" s="2">
        <v>2</v>
      </c>
      <c r="C180" s="2"/>
      <c r="D180" s="2">
        <v>3</v>
      </c>
      <c r="E180" s="2">
        <v>4</v>
      </c>
      <c r="F180" s="2">
        <v>5</v>
      </c>
      <c r="G180" s="2">
        <v>6</v>
      </c>
    </row>
    <row r="181" ht="25" customHeight="1">
      <c r="A181" s="2" t="s">
        <v>63</v>
      </c>
      <c r="B181" s="2" t="s">
        <v>63</v>
      </c>
      <c r="C181" s="2"/>
      <c r="D181" s="2" t="s">
        <v>63</v>
      </c>
      <c r="E181" s="2" t="s">
        <v>63</v>
      </c>
      <c r="F181" s="2" t="s">
        <v>63</v>
      </c>
      <c r="G181" s="2" t="s">
        <v>63</v>
      </c>
    </row>
    <row r="182" ht="25" customHeight="1">
</row>
    <row r="183" ht="40" customHeight="1">
      <c r="A183" s="15" t="s">
        <v>799</v>
      </c>
      <c r="B183" s="15"/>
      <c r="C183" s="15"/>
      <c r="D183" s="15"/>
      <c r="E183" s="15"/>
      <c r="F183" s="15"/>
      <c r="G183" s="15"/>
    </row>
    <row r="184" ht="15" customHeight="1">
</row>
    <row r="185" ht="40" customHeight="1">
      <c r="A185" s="15" t="s">
        <v>800</v>
      </c>
      <c r="B185" s="15"/>
      <c r="C185" s="15"/>
      <c r="D185" s="15"/>
      <c r="E185" s="15"/>
      <c r="F185" s="15"/>
      <c r="G185" s="15"/>
    </row>
    <row r="186" ht="25" customHeight="1">
</row>
    <row r="187">
      <c r="A187" s="31" t="s">
        <v>473</v>
      </c>
      <c r="B187" s="31"/>
      <c r="C187" s="32" t="s">
        <v>219</v>
      </c>
      <c r="D187" s="32"/>
      <c r="E187" s="32"/>
      <c r="F187" s="32"/>
      <c r="G187" s="32"/>
    </row>
    <row r="188" ht="20" customHeight="1">
      <c r="A188" s="31" t="s">
        <v>474</v>
      </c>
      <c r="B188" s="31"/>
      <c r="C188" s="32" t="s">
        <v>475</v>
      </c>
      <c r="D188" s="32"/>
      <c r="E188" s="32"/>
      <c r="F188" s="32"/>
      <c r="G188" s="32"/>
    </row>
    <row r="189" ht="15" customHeight="1">
</row>
    <row r="190" ht="50" customHeight="1">
      <c r="A190" s="13" t="s">
        <v>801</v>
      </c>
      <c r="B190" s="13"/>
      <c r="C190" s="13"/>
      <c r="D190" s="13"/>
      <c r="E190" s="13"/>
      <c r="F190" s="13"/>
      <c r="G190" s="13"/>
    </row>
    <row r="191" ht="15" customHeight="1">
</row>
    <row r="192" ht="50" customHeight="1">
      <c r="A192" s="2" t="s">
        <v>379</v>
      </c>
      <c r="B192" s="2" t="s">
        <v>658</v>
      </c>
      <c r="C192" s="2"/>
      <c r="D192" s="2" t="s">
        <v>659</v>
      </c>
      <c r="E192" s="2" t="s">
        <v>660</v>
      </c>
      <c r="F192" s="2" t="s">
        <v>661</v>
      </c>
      <c r="G192" s="2" t="s">
        <v>662</v>
      </c>
    </row>
    <row r="193" ht="15" customHeight="1">
      <c r="A193" s="2">
        <v>1</v>
      </c>
      <c r="B193" s="2">
        <v>2</v>
      </c>
      <c r="C193" s="2"/>
      <c r="D193" s="2">
        <v>3</v>
      </c>
      <c r="E193" s="2">
        <v>4</v>
      </c>
      <c r="F193" s="2">
        <v>5</v>
      </c>
      <c r="G193" s="2">
        <v>6</v>
      </c>
    </row>
    <row r="194" ht="25" customHeight="1">
      <c r="A194" s="2" t="s">
        <v>63</v>
      </c>
      <c r="B194" s="2" t="s">
        <v>63</v>
      </c>
      <c r="C194" s="2"/>
      <c r="D194" s="2" t="s">
        <v>63</v>
      </c>
      <c r="E194" s="2" t="s">
        <v>63</v>
      </c>
      <c r="F194" s="2" t="s">
        <v>63</v>
      </c>
      <c r="G194" s="2" t="s">
        <v>63</v>
      </c>
    </row>
    <row r="195" ht="15" customHeight="1">
</row>
    <row r="196" ht="40" customHeight="1">
      <c r="A196" s="15" t="s">
        <v>802</v>
      </c>
      <c r="B196" s="15"/>
      <c r="C196" s="15"/>
      <c r="D196" s="15"/>
      <c r="E196" s="15"/>
      <c r="F196" s="15"/>
      <c r="G196" s="15"/>
    </row>
    <row r="197" ht="25" customHeight="1">
</row>
    <row r="198">
      <c r="A198" s="31" t="s">
        <v>473</v>
      </c>
      <c r="B198" s="31"/>
      <c r="C198" s="32" t="s">
        <v>219</v>
      </c>
      <c r="D198" s="32"/>
      <c r="E198" s="32"/>
      <c r="F198" s="32"/>
      <c r="G198" s="32"/>
    </row>
    <row r="199" ht="20" customHeight="1">
      <c r="A199" s="31" t="s">
        <v>474</v>
      </c>
      <c r="B199" s="31"/>
      <c r="C199" s="32" t="s">
        <v>630</v>
      </c>
      <c r="D199" s="32"/>
      <c r="E199" s="32"/>
      <c r="F199" s="32"/>
      <c r="G199" s="32"/>
    </row>
    <row r="200" ht="15" customHeight="1">
</row>
    <row r="201" ht="50" customHeight="1">
      <c r="A201" s="13" t="s">
        <v>803</v>
      </c>
      <c r="B201" s="13"/>
      <c r="C201" s="13"/>
      <c r="D201" s="13"/>
      <c r="E201" s="13"/>
      <c r="F201" s="13"/>
      <c r="G201" s="13"/>
    </row>
    <row r="202" ht="15" customHeight="1">
</row>
    <row r="203" ht="50" customHeight="1">
      <c r="A203" s="2" t="s">
        <v>379</v>
      </c>
      <c r="B203" s="2" t="s">
        <v>658</v>
      </c>
      <c r="C203" s="2"/>
      <c r="D203" s="2" t="s">
        <v>659</v>
      </c>
      <c r="E203" s="2" t="s">
        <v>660</v>
      </c>
      <c r="F203" s="2" t="s">
        <v>661</v>
      </c>
      <c r="G203" s="2" t="s">
        <v>662</v>
      </c>
    </row>
    <row r="204" ht="15" customHeight="1">
      <c r="A204" s="2">
        <v>1</v>
      </c>
      <c r="B204" s="2">
        <v>2</v>
      </c>
      <c r="C204" s="2"/>
      <c r="D204" s="2">
        <v>3</v>
      </c>
      <c r="E204" s="2">
        <v>4</v>
      </c>
      <c r="F204" s="2">
        <v>5</v>
      </c>
      <c r="G204" s="2">
        <v>6</v>
      </c>
    </row>
    <row r="205" ht="25" customHeight="1">
      <c r="A205" s="2" t="s">
        <v>63</v>
      </c>
      <c r="B205" s="2" t="s">
        <v>63</v>
      </c>
      <c r="C205" s="2"/>
      <c r="D205" s="2" t="s">
        <v>63</v>
      </c>
      <c r="E205" s="2" t="s">
        <v>63</v>
      </c>
      <c r="F205" s="2" t="s">
        <v>63</v>
      </c>
      <c r="G205" s="2" t="s">
        <v>63</v>
      </c>
    </row>
    <row r="206" ht="15" customHeight="1">
</row>
    <row r="207" ht="40" customHeight="1">
      <c r="A207" s="15" t="s">
        <v>804</v>
      </c>
      <c r="B207" s="15"/>
      <c r="C207" s="15"/>
      <c r="D207" s="15"/>
      <c r="E207" s="15"/>
      <c r="F207" s="15"/>
      <c r="G207" s="15"/>
    </row>
    <row r="208" ht="25" customHeight="1">
</row>
    <row r="209">
      <c r="A209" s="31" t="s">
        <v>473</v>
      </c>
      <c r="B209" s="31"/>
      <c r="C209" s="32" t="s">
        <v>219</v>
      </c>
      <c r="D209" s="32"/>
      <c r="E209" s="32"/>
      <c r="F209" s="32"/>
      <c r="G209" s="32"/>
    </row>
    <row r="210" ht="20" customHeight="1">
      <c r="A210" s="31" t="s">
        <v>474</v>
      </c>
      <c r="B210" s="31"/>
      <c r="C210" s="32" t="s">
        <v>633</v>
      </c>
      <c r="D210" s="32"/>
      <c r="E210" s="32"/>
      <c r="F210" s="32"/>
      <c r="G210" s="32"/>
    </row>
    <row r="211" ht="15" customHeight="1">
</row>
    <row r="212" ht="50" customHeight="1">
      <c r="A212" s="13" t="s">
        <v>805</v>
      </c>
      <c r="B212" s="13"/>
      <c r="C212" s="13"/>
      <c r="D212" s="13"/>
      <c r="E212" s="13"/>
      <c r="F212" s="13"/>
      <c r="G212" s="13"/>
    </row>
    <row r="213" ht="15" customHeight="1">
</row>
    <row r="214" ht="50" customHeight="1">
      <c r="A214" s="2" t="s">
        <v>379</v>
      </c>
      <c r="B214" s="2" t="s">
        <v>658</v>
      </c>
      <c r="C214" s="2"/>
      <c r="D214" s="2" t="s">
        <v>659</v>
      </c>
      <c r="E214" s="2" t="s">
        <v>660</v>
      </c>
      <c r="F214" s="2" t="s">
        <v>661</v>
      </c>
      <c r="G214" s="2" t="s">
        <v>662</v>
      </c>
    </row>
    <row r="215" ht="15" customHeight="1">
      <c r="A215" s="2">
        <v>1</v>
      </c>
      <c r="B215" s="2">
        <v>2</v>
      </c>
      <c r="C215" s="2"/>
      <c r="D215" s="2">
        <v>3</v>
      </c>
      <c r="E215" s="2">
        <v>4</v>
      </c>
      <c r="F215" s="2">
        <v>5</v>
      </c>
      <c r="G215" s="2">
        <v>6</v>
      </c>
    </row>
    <row r="216" ht="25" customHeight="1">
      <c r="A216" s="2" t="s">
        <v>63</v>
      </c>
      <c r="B216" s="2" t="s">
        <v>63</v>
      </c>
      <c r="C216" s="2"/>
      <c r="D216" s="2" t="s">
        <v>63</v>
      </c>
      <c r="E216" s="2" t="s">
        <v>63</v>
      </c>
      <c r="F216" s="2" t="s">
        <v>63</v>
      </c>
      <c r="G216" s="2" t="s">
        <v>63</v>
      </c>
    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C12"/>
    <mergeCell ref="B13:C13"/>
    <mergeCell ref="B14:C14"/>
    <mergeCell ref="A16:G16"/>
    <mergeCell ref="A18:B18"/>
    <mergeCell ref="C18:G18"/>
    <mergeCell ref="A19:B19"/>
    <mergeCell ref="C19:G19"/>
    <mergeCell ref="A21:G21"/>
    <mergeCell ref="B23:C23"/>
    <mergeCell ref="B24:C24"/>
    <mergeCell ref="B25:C25"/>
    <mergeCell ref="A27:G27"/>
    <mergeCell ref="A29:B29"/>
    <mergeCell ref="C29:G29"/>
    <mergeCell ref="A30:B30"/>
    <mergeCell ref="C30:G30"/>
    <mergeCell ref="A32:G32"/>
    <mergeCell ref="B34:C34"/>
    <mergeCell ref="B35:C35"/>
    <mergeCell ref="B36:C36"/>
    <mergeCell ref="A37:F37"/>
    <mergeCell ref="A40:G40"/>
    <mergeCell ref="A42:G42"/>
    <mergeCell ref="A44:B44"/>
    <mergeCell ref="C44:G44"/>
    <mergeCell ref="A45:B45"/>
    <mergeCell ref="C45:G45"/>
    <mergeCell ref="A47:G47"/>
    <mergeCell ref="B49:C49"/>
    <mergeCell ref="B50:C50"/>
    <mergeCell ref="B51:C51"/>
    <mergeCell ref="A53:G53"/>
    <mergeCell ref="A55:B55"/>
    <mergeCell ref="C55:G55"/>
    <mergeCell ref="A56:B56"/>
    <mergeCell ref="C56:G56"/>
    <mergeCell ref="A58:G58"/>
    <mergeCell ref="B60:C60"/>
    <mergeCell ref="B61:C61"/>
    <mergeCell ref="B62:C62"/>
    <mergeCell ref="A64:G64"/>
    <mergeCell ref="A66:B66"/>
    <mergeCell ref="C66:G66"/>
    <mergeCell ref="A67:B67"/>
    <mergeCell ref="C67:G67"/>
    <mergeCell ref="A69:G69"/>
    <mergeCell ref="B71:C71"/>
    <mergeCell ref="B72:C72"/>
    <mergeCell ref="B73:C73"/>
    <mergeCell ref="B74:C74"/>
    <mergeCell ref="A75:F75"/>
    <mergeCell ref="A78:G78"/>
    <mergeCell ref="A80:G80"/>
    <mergeCell ref="A82:B82"/>
    <mergeCell ref="C82:G82"/>
    <mergeCell ref="A83:B83"/>
    <mergeCell ref="C83:G83"/>
    <mergeCell ref="A85:G85"/>
    <mergeCell ref="B87:C87"/>
    <mergeCell ref="B88:C88"/>
    <mergeCell ref="B89:C89"/>
    <mergeCell ref="A91:G91"/>
    <mergeCell ref="A93:B93"/>
    <mergeCell ref="C93:G93"/>
    <mergeCell ref="A94:B94"/>
    <mergeCell ref="C94:G94"/>
    <mergeCell ref="A96:G96"/>
    <mergeCell ref="B98:C98"/>
    <mergeCell ref="B99:C99"/>
    <mergeCell ref="B100:C100"/>
    <mergeCell ref="A102:G102"/>
    <mergeCell ref="A104:B104"/>
    <mergeCell ref="C104:G104"/>
    <mergeCell ref="A105:B105"/>
    <mergeCell ref="C105:G105"/>
    <mergeCell ref="A107:G107"/>
    <mergeCell ref="B109:C109"/>
    <mergeCell ref="B110:C110"/>
    <mergeCell ref="B111:C111"/>
    <mergeCell ref="A113:G113"/>
    <mergeCell ref="A115:G115"/>
    <mergeCell ref="A117:B117"/>
    <mergeCell ref="C117:G117"/>
    <mergeCell ref="A118:B118"/>
    <mergeCell ref="C118:G118"/>
    <mergeCell ref="A120:G120"/>
    <mergeCell ref="B122:C122"/>
    <mergeCell ref="B123:C123"/>
    <mergeCell ref="B124:C124"/>
    <mergeCell ref="A126:G126"/>
    <mergeCell ref="A128:B128"/>
    <mergeCell ref="C128:G128"/>
    <mergeCell ref="A129:B129"/>
    <mergeCell ref="C129:G129"/>
    <mergeCell ref="A131:G131"/>
    <mergeCell ref="B133:C133"/>
    <mergeCell ref="B134:C134"/>
    <mergeCell ref="B135:C135"/>
    <mergeCell ref="A137:G137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A148:G148"/>
    <mergeCell ref="A150:G150"/>
    <mergeCell ref="A152:B152"/>
    <mergeCell ref="C152:G152"/>
    <mergeCell ref="A153:B153"/>
    <mergeCell ref="C153:G153"/>
    <mergeCell ref="A155:G155"/>
    <mergeCell ref="B157:C157"/>
    <mergeCell ref="B158:C158"/>
    <mergeCell ref="B159:C159"/>
    <mergeCell ref="A161:G161"/>
    <mergeCell ref="A163:B163"/>
    <mergeCell ref="C163:G163"/>
    <mergeCell ref="A164:B164"/>
    <mergeCell ref="C164:G164"/>
    <mergeCell ref="A166:G166"/>
    <mergeCell ref="B168:C168"/>
    <mergeCell ref="B169:C169"/>
    <mergeCell ref="B170:C170"/>
    <mergeCell ref="A172:G172"/>
    <mergeCell ref="A174:B174"/>
    <mergeCell ref="C174:G174"/>
    <mergeCell ref="A175:B175"/>
    <mergeCell ref="C175:G175"/>
    <mergeCell ref="A177:G177"/>
    <mergeCell ref="B179:C179"/>
    <mergeCell ref="B180:C180"/>
    <mergeCell ref="B181:C181"/>
    <mergeCell ref="A183:G183"/>
    <mergeCell ref="A185:G185"/>
    <mergeCell ref="A187:B187"/>
    <mergeCell ref="C187:G187"/>
    <mergeCell ref="A188:B188"/>
    <mergeCell ref="C188:G188"/>
    <mergeCell ref="A190:G190"/>
    <mergeCell ref="B192:C192"/>
    <mergeCell ref="B193:C193"/>
    <mergeCell ref="B194:C194"/>
    <mergeCell ref="A196:G196"/>
    <mergeCell ref="A198:B198"/>
    <mergeCell ref="C198:G198"/>
    <mergeCell ref="A199:B199"/>
    <mergeCell ref="C199:G199"/>
    <mergeCell ref="A201:G201"/>
    <mergeCell ref="B203:C203"/>
    <mergeCell ref="B204:C204"/>
    <mergeCell ref="B205:C205"/>
    <mergeCell ref="A207:G207"/>
    <mergeCell ref="A209:B209"/>
    <mergeCell ref="C209:G209"/>
    <mergeCell ref="A210:B210"/>
    <mergeCell ref="C210:G210"/>
    <mergeCell ref="A212:G212"/>
    <mergeCell ref="B214:C214"/>
    <mergeCell ref="B215:C215"/>
    <mergeCell ref="B216:C21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40" customHeight="1">
      <c r="A1" s="15" t="s">
        <v>806</v>
      </c>
      <c r="B1" s="15"/>
      <c r="C1" s="15"/>
      <c r="D1" s="15"/>
      <c r="E1" s="15"/>
      <c r="F1" s="15"/>
      <c r="G1" s="15"/>
    </row>
    <row r="2" ht="25" customHeight="1">
</row>
    <row r="3" ht="40" customHeight="1">
      <c r="A3" s="15" t="s">
        <v>807</v>
      </c>
      <c r="B3" s="15"/>
      <c r="C3" s="15"/>
      <c r="D3" s="15"/>
      <c r="E3" s="15"/>
      <c r="F3" s="15"/>
      <c r="G3" s="15"/>
    </row>
    <row r="4" ht="15" customHeight="1">
</row>
    <row r="5" ht="40" customHeight="1">
      <c r="A5" s="15" t="s">
        <v>808</v>
      </c>
      <c r="B5" s="15"/>
      <c r="C5" s="15"/>
      <c r="D5" s="15"/>
      <c r="E5" s="15"/>
      <c r="F5" s="15"/>
      <c r="G5" s="15"/>
    </row>
    <row r="6" ht="25" customHeight="1">
</row>
    <row r="7" ht="20" customHeight="1">
      <c r="A7" s="31" t="s">
        <v>473</v>
      </c>
      <c r="B7" s="31"/>
      <c r="C7" s="32" t="s">
        <v>229</v>
      </c>
      <c r="D7" s="32"/>
      <c r="E7" s="32"/>
      <c r="F7" s="32"/>
      <c r="G7" s="32"/>
    </row>
    <row r="8" ht="20" customHeight="1">
      <c r="A8" s="31" t="s">
        <v>474</v>
      </c>
      <c r="B8" s="31"/>
      <c r="C8" s="32" t="s">
        <v>475</v>
      </c>
      <c r="D8" s="32"/>
      <c r="E8" s="32"/>
      <c r="F8" s="32"/>
      <c r="G8" s="32"/>
    </row>
    <row r="9" ht="15" customHeight="1">
</row>
    <row r="10" ht="50" customHeight="1">
      <c r="A10" s="13" t="s">
        <v>809</v>
      </c>
      <c r="B10" s="13"/>
      <c r="C10" s="13"/>
      <c r="D10" s="13"/>
      <c r="E10" s="13"/>
      <c r="F10" s="13"/>
      <c r="G10" s="13"/>
    </row>
    <row r="11" ht="15" customHeight="1">
</row>
    <row r="12" ht="60" customHeight="1">
      <c r="A12" s="2" t="s">
        <v>379</v>
      </c>
      <c r="B12" s="2" t="s">
        <v>658</v>
      </c>
      <c r="C12" s="2"/>
      <c r="D12" s="2"/>
      <c r="E12" s="2" t="s">
        <v>810</v>
      </c>
      <c r="F12" s="2" t="s">
        <v>811</v>
      </c>
      <c r="G12" s="2" t="s">
        <v>812</v>
      </c>
    </row>
    <row r="13" ht="15" customHeight="1">
      <c r="A13" s="2">
        <v>1</v>
      </c>
      <c r="B13" s="2">
        <v>2</v>
      </c>
      <c r="C13" s="2"/>
      <c r="D13" s="2"/>
      <c r="E13" s="2">
        <v>3</v>
      </c>
      <c r="F13" s="2">
        <v>4</v>
      </c>
      <c r="G13" s="2">
        <v>5</v>
      </c>
    </row>
    <row r="14" ht="20" customHeight="1">
      <c r="A14" s="2" t="s">
        <v>386</v>
      </c>
      <c r="B14" s="3" t="s">
        <v>813</v>
      </c>
      <c r="C14" s="3"/>
      <c r="D14" s="3"/>
      <c r="E14" s="4">
        <v>557488140</v>
      </c>
      <c r="F14" s="4">
        <v>2.2</v>
      </c>
      <c r="G14" s="4">
        <v>12264739.08</v>
      </c>
    </row>
    <row r="15" ht="40" customHeight="1">
      <c r="A15" s="2" t="s">
        <v>485</v>
      </c>
      <c r="B15" s="3" t="s">
        <v>814</v>
      </c>
      <c r="C15" s="3"/>
      <c r="D15" s="3"/>
      <c r="E15" s="4">
        <v>14565854</v>
      </c>
      <c r="F15" s="4">
        <v>1.5</v>
      </c>
      <c r="G15" s="4">
        <v>218487.81</v>
      </c>
    </row>
    <row r="16" ht="40" customHeight="1">
      <c r="A16" s="2" t="s">
        <v>815</v>
      </c>
      <c r="B16" s="3" t="s">
        <v>816</v>
      </c>
      <c r="C16" s="3"/>
      <c r="D16" s="3"/>
      <c r="E16" s="4">
        <v>61623889.6</v>
      </c>
      <c r="F16" s="4">
        <v>1.5</v>
      </c>
      <c r="G16" s="4">
        <v>924358.34</v>
      </c>
    </row>
    <row r="17" ht="40" customHeight="1">
      <c r="A17" s="2" t="s">
        <v>817</v>
      </c>
      <c r="B17" s="3" t="s">
        <v>818</v>
      </c>
      <c r="C17" s="3"/>
      <c r="D17" s="3"/>
      <c r="E17" s="4">
        <v>13979918.63</v>
      </c>
      <c r="F17" s="4">
        <v>1.5</v>
      </c>
      <c r="G17" s="4">
        <v>209698.78</v>
      </c>
    </row>
    <row r="18" ht="40" customHeight="1">
      <c r="A18" s="2" t="s">
        <v>819</v>
      </c>
      <c r="B18" s="3" t="s">
        <v>820</v>
      </c>
      <c r="C18" s="3"/>
      <c r="D18" s="3"/>
      <c r="E18" s="4">
        <v>33388093.62</v>
      </c>
      <c r="F18" s="4">
        <v>1.5</v>
      </c>
      <c r="G18" s="4">
        <v>500821.4</v>
      </c>
    </row>
    <row r="19" ht="20" customHeight="1">
      <c r="A19" s="2" t="s">
        <v>821</v>
      </c>
      <c r="B19" s="3" t="s">
        <v>822</v>
      </c>
      <c r="C19" s="3"/>
      <c r="D19" s="3"/>
      <c r="E19" s="4">
        <v>28080557.9</v>
      </c>
      <c r="F19" s="4">
        <v>1.5</v>
      </c>
      <c r="G19" s="4">
        <v>421208.37</v>
      </c>
    </row>
    <row r="20" ht="40" customHeight="1">
      <c r="A20" s="2" t="s">
        <v>823</v>
      </c>
      <c r="B20" s="3" t="s">
        <v>824</v>
      </c>
      <c r="C20" s="3"/>
      <c r="D20" s="3"/>
      <c r="E20" s="4">
        <v>120494663.25</v>
      </c>
      <c r="F20" s="4">
        <v>1.5</v>
      </c>
      <c r="G20" s="4">
        <v>1807419.95</v>
      </c>
    </row>
    <row r="21" ht="40" customHeight="1">
      <c r="A21" s="2" t="s">
        <v>825</v>
      </c>
      <c r="B21" s="3" t="s">
        <v>826</v>
      </c>
      <c r="C21" s="3"/>
      <c r="D21" s="3"/>
      <c r="E21" s="4">
        <v>44009266</v>
      </c>
      <c r="F21" s="4">
        <v>2.2</v>
      </c>
      <c r="G21" s="4">
        <v>968203.85</v>
      </c>
    </row>
    <row r="22" ht="40" customHeight="1">
      <c r="A22" s="2" t="s">
        <v>827</v>
      </c>
      <c r="B22" s="3" t="s">
        <v>828</v>
      </c>
      <c r="C22" s="3"/>
      <c r="D22" s="3"/>
      <c r="E22" s="4">
        <v>50397184</v>
      </c>
      <c r="F22" s="4">
        <v>1.5</v>
      </c>
      <c r="G22" s="4">
        <v>755957.76</v>
      </c>
    </row>
    <row r="23" ht="25" customHeight="1">
      <c r="A23" s="34" t="s">
        <v>628</v>
      </c>
      <c r="B23" s="34"/>
      <c r="C23" s="34"/>
      <c r="D23" s="34"/>
      <c r="E23" s="34"/>
      <c r="F23" s="34"/>
      <c r="G23" s="30">
        <f>SUM(G14:G22)</f>
      </c>
    </row>
    <row r="24" ht="25" customHeight="1">
</row>
    <row r="25" ht="15" customHeight="1">
</row>
    <row r="26" ht="40" customHeight="1">
      <c r="A26" s="15" t="s">
        <v>829</v>
      </c>
      <c r="B26" s="15"/>
      <c r="C26" s="15"/>
      <c r="D26" s="15"/>
      <c r="E26" s="15"/>
      <c r="F26" s="15"/>
      <c r="G26" s="15"/>
    </row>
    <row r="27" ht="25" customHeight="1">
</row>
    <row r="28" ht="20" customHeight="1">
      <c r="A28" s="31" t="s">
        <v>473</v>
      </c>
      <c r="B28" s="31"/>
      <c r="C28" s="32" t="s">
        <v>229</v>
      </c>
      <c r="D28" s="32"/>
      <c r="E28" s="32"/>
      <c r="F28" s="32"/>
      <c r="G28" s="32"/>
    </row>
    <row r="29" ht="20" customHeight="1">
      <c r="A29" s="31" t="s">
        <v>474</v>
      </c>
      <c r="B29" s="31"/>
      <c r="C29" s="32" t="s">
        <v>630</v>
      </c>
      <c r="D29" s="32"/>
      <c r="E29" s="32"/>
      <c r="F29" s="32"/>
      <c r="G29" s="32"/>
    </row>
    <row r="30" ht="15" customHeight="1">
</row>
    <row r="31" ht="50" customHeight="1">
      <c r="A31" s="13" t="s">
        <v>830</v>
      </c>
      <c r="B31" s="13"/>
      <c r="C31" s="13"/>
      <c r="D31" s="13"/>
      <c r="E31" s="13"/>
      <c r="F31" s="13"/>
      <c r="G31" s="13"/>
    </row>
    <row r="32" ht="15" customHeight="1">
</row>
    <row r="33" ht="60" customHeight="1">
      <c r="A33" s="2" t="s">
        <v>379</v>
      </c>
      <c r="B33" s="2" t="s">
        <v>658</v>
      </c>
      <c r="C33" s="2"/>
      <c r="D33" s="2"/>
      <c r="E33" s="2" t="s">
        <v>810</v>
      </c>
      <c r="F33" s="2" t="s">
        <v>811</v>
      </c>
      <c r="G33" s="2" t="s">
        <v>812</v>
      </c>
    </row>
    <row r="34" ht="15" customHeight="1">
      <c r="A34" s="2">
        <v>1</v>
      </c>
      <c r="B34" s="2">
        <v>2</v>
      </c>
      <c r="C34" s="2"/>
      <c r="D34" s="2"/>
      <c r="E34" s="2">
        <v>3</v>
      </c>
      <c r="F34" s="2">
        <v>4</v>
      </c>
      <c r="G34" s="2">
        <v>5</v>
      </c>
    </row>
    <row r="35" ht="25" customHeight="1">
      <c r="A35" s="2" t="s">
        <v>63</v>
      </c>
      <c r="B35" s="2" t="s">
        <v>63</v>
      </c>
      <c r="C35" s="2"/>
      <c r="D35" s="2"/>
      <c r="E35" s="2" t="s">
        <v>63</v>
      </c>
      <c r="F35" s="2" t="s">
        <v>63</v>
      </c>
      <c r="G35" s="2" t="s">
        <v>63</v>
      </c>
    </row>
    <row r="36" ht="15" customHeight="1">
</row>
    <row r="37" ht="40" customHeight="1">
      <c r="A37" s="15" t="s">
        <v>831</v>
      </c>
      <c r="B37" s="15"/>
      <c r="C37" s="15"/>
      <c r="D37" s="15"/>
      <c r="E37" s="15"/>
      <c r="F37" s="15"/>
      <c r="G37" s="15"/>
    </row>
    <row r="38" ht="25" customHeight="1">
</row>
    <row r="39" ht="20" customHeight="1">
      <c r="A39" s="31" t="s">
        <v>473</v>
      </c>
      <c r="B39" s="31"/>
      <c r="C39" s="32" t="s">
        <v>229</v>
      </c>
      <c r="D39" s="32"/>
      <c r="E39" s="32"/>
      <c r="F39" s="32"/>
      <c r="G39" s="32"/>
    </row>
    <row r="40" ht="20" customHeight="1">
      <c r="A40" s="31" t="s">
        <v>474</v>
      </c>
      <c r="B40" s="31"/>
      <c r="C40" s="32" t="s">
        <v>633</v>
      </c>
      <c r="D40" s="32"/>
      <c r="E40" s="32"/>
      <c r="F40" s="32"/>
      <c r="G40" s="32"/>
    </row>
    <row r="41" ht="15" customHeight="1">
</row>
    <row r="42" ht="50" customHeight="1">
      <c r="A42" s="13" t="s">
        <v>832</v>
      </c>
      <c r="B42" s="13"/>
      <c r="C42" s="13"/>
      <c r="D42" s="13"/>
      <c r="E42" s="13"/>
      <c r="F42" s="13"/>
      <c r="G42" s="13"/>
    </row>
    <row r="43" ht="15" customHeight="1">
</row>
    <row r="44" ht="60" customHeight="1">
      <c r="A44" s="2" t="s">
        <v>379</v>
      </c>
      <c r="B44" s="2" t="s">
        <v>658</v>
      </c>
      <c r="C44" s="2"/>
      <c r="D44" s="2"/>
      <c r="E44" s="2" t="s">
        <v>810</v>
      </c>
      <c r="F44" s="2" t="s">
        <v>811</v>
      </c>
      <c r="G44" s="2" t="s">
        <v>812</v>
      </c>
    </row>
    <row r="45" ht="15" customHeight="1">
      <c r="A45" s="2">
        <v>1</v>
      </c>
      <c r="B45" s="2">
        <v>2</v>
      </c>
      <c r="C45" s="2"/>
      <c r="D45" s="2"/>
      <c r="E45" s="2">
        <v>3</v>
      </c>
      <c r="F45" s="2">
        <v>4</v>
      </c>
      <c r="G45" s="2">
        <v>5</v>
      </c>
    </row>
    <row r="46" ht="25" customHeight="1">
      <c r="A46" s="2" t="s">
        <v>63</v>
      </c>
      <c r="B46" s="2" t="s">
        <v>63</v>
      </c>
      <c r="C46" s="2"/>
      <c r="D46" s="2"/>
      <c r="E46" s="2" t="s">
        <v>63</v>
      </c>
      <c r="F46" s="2" t="s">
        <v>63</v>
      </c>
      <c r="G46" s="2" t="s">
        <v>63</v>
      </c>
    </row>
    <row r="47" ht="25" customHeight="1">
</row>
    <row r="48" ht="40" customHeight="1">
      <c r="A48" s="15" t="s">
        <v>833</v>
      </c>
      <c r="B48" s="15"/>
      <c r="C48" s="15"/>
      <c r="D48" s="15"/>
      <c r="E48" s="15"/>
      <c r="F48" s="15"/>
      <c r="G48" s="15"/>
    </row>
    <row r="49" ht="15" customHeight="1">
</row>
    <row r="50" ht="40" customHeight="1">
      <c r="A50" s="15" t="s">
        <v>834</v>
      </c>
      <c r="B50" s="15"/>
      <c r="C50" s="15"/>
      <c r="D50" s="15"/>
      <c r="E50" s="15"/>
      <c r="F50" s="15"/>
      <c r="G50" s="15"/>
    </row>
    <row r="51" ht="25" customHeight="1">
</row>
    <row r="52" ht="20" customHeight="1">
      <c r="A52" s="31" t="s">
        <v>473</v>
      </c>
      <c r="B52" s="31"/>
      <c r="C52" s="32" t="s">
        <v>233</v>
      </c>
      <c r="D52" s="32"/>
      <c r="E52" s="32"/>
      <c r="F52" s="32"/>
      <c r="G52" s="32"/>
    </row>
    <row r="53" ht="20" customHeight="1">
      <c r="A53" s="31" t="s">
        <v>474</v>
      </c>
      <c r="B53" s="31"/>
      <c r="C53" s="32" t="s">
        <v>475</v>
      </c>
      <c r="D53" s="32"/>
      <c r="E53" s="32"/>
      <c r="F53" s="32"/>
      <c r="G53" s="32"/>
    </row>
    <row r="54" ht="15" customHeight="1">
</row>
    <row r="55" ht="50" customHeight="1">
      <c r="A55" s="13" t="s">
        <v>835</v>
      </c>
      <c r="B55" s="13"/>
      <c r="C55" s="13"/>
      <c r="D55" s="13"/>
      <c r="E55" s="13"/>
      <c r="F55" s="13"/>
      <c r="G55" s="13"/>
    </row>
    <row r="56" ht="15" customHeight="1">
</row>
    <row r="57" ht="60" customHeight="1">
      <c r="A57" s="2" t="s">
        <v>379</v>
      </c>
      <c r="B57" s="2" t="s">
        <v>658</v>
      </c>
      <c r="C57" s="2"/>
      <c r="D57" s="2"/>
      <c r="E57" s="2" t="s">
        <v>810</v>
      </c>
      <c r="F57" s="2" t="s">
        <v>811</v>
      </c>
      <c r="G57" s="2" t="s">
        <v>812</v>
      </c>
    </row>
    <row r="58" ht="15" customHeight="1">
      <c r="A58" s="2">
        <v>1</v>
      </c>
      <c r="B58" s="2">
        <v>2</v>
      </c>
      <c r="C58" s="2"/>
      <c r="D58" s="2"/>
      <c r="E58" s="2">
        <v>3</v>
      </c>
      <c r="F58" s="2">
        <v>4</v>
      </c>
      <c r="G58" s="2">
        <v>5</v>
      </c>
    </row>
    <row r="59" ht="20" customHeight="1">
      <c r="A59" s="2" t="s">
        <v>486</v>
      </c>
      <c r="B59" s="3" t="s">
        <v>836</v>
      </c>
      <c r="C59" s="3"/>
      <c r="D59" s="3"/>
      <c r="E59" s="4">
        <v>6950</v>
      </c>
      <c r="F59" s="4">
        <v>100</v>
      </c>
      <c r="G59" s="4">
        <v>6950</v>
      </c>
    </row>
    <row r="60" ht="20" customHeight="1">
      <c r="A60" s="2" t="s">
        <v>487</v>
      </c>
      <c r="B60" s="3" t="s">
        <v>837</v>
      </c>
      <c r="C60" s="3"/>
      <c r="D60" s="3"/>
      <c r="E60" s="4">
        <v>217162</v>
      </c>
      <c r="F60" s="4">
        <v>100</v>
      </c>
      <c r="G60" s="4">
        <v>217162</v>
      </c>
    </row>
    <row r="61" ht="40" customHeight="1">
      <c r="A61" s="2" t="s">
        <v>494</v>
      </c>
      <c r="B61" s="3" t="s">
        <v>838</v>
      </c>
      <c r="C61" s="3"/>
      <c r="D61" s="3"/>
      <c r="E61" s="4">
        <v>39300</v>
      </c>
      <c r="F61" s="4">
        <v>100</v>
      </c>
      <c r="G61" s="4">
        <v>39300</v>
      </c>
    </row>
    <row r="62" ht="20" customHeight="1">
      <c r="A62" s="2" t="s">
        <v>839</v>
      </c>
      <c r="B62" s="3" t="s">
        <v>840</v>
      </c>
      <c r="C62" s="3"/>
      <c r="D62" s="3"/>
      <c r="E62" s="4">
        <v>9200</v>
      </c>
      <c r="F62" s="4">
        <v>100</v>
      </c>
      <c r="G62" s="4">
        <v>9200</v>
      </c>
    </row>
    <row r="63" ht="40" customHeight="1">
      <c r="A63" s="2" t="s">
        <v>841</v>
      </c>
      <c r="B63" s="3" t="s">
        <v>842</v>
      </c>
      <c r="C63" s="3"/>
      <c r="D63" s="3"/>
      <c r="E63" s="4">
        <v>42500</v>
      </c>
      <c r="F63" s="4">
        <v>100</v>
      </c>
      <c r="G63" s="4">
        <v>42500</v>
      </c>
    </row>
    <row r="64" ht="40" customHeight="1">
      <c r="A64" s="2" t="s">
        <v>843</v>
      </c>
      <c r="B64" s="3" t="s">
        <v>844</v>
      </c>
      <c r="C64" s="3"/>
      <c r="D64" s="3"/>
      <c r="E64" s="4">
        <v>8750</v>
      </c>
      <c r="F64" s="4">
        <v>100</v>
      </c>
      <c r="G64" s="4">
        <v>8750</v>
      </c>
    </row>
    <row r="65" ht="40" customHeight="1">
      <c r="A65" s="2" t="s">
        <v>845</v>
      </c>
      <c r="B65" s="3" t="s">
        <v>846</v>
      </c>
      <c r="C65" s="3"/>
      <c r="D65" s="3"/>
      <c r="E65" s="4">
        <v>45450</v>
      </c>
      <c r="F65" s="4">
        <v>100</v>
      </c>
      <c r="G65" s="4">
        <v>45450</v>
      </c>
    </row>
    <row r="66" ht="20" customHeight="1">
      <c r="A66" s="2" t="s">
        <v>847</v>
      </c>
      <c r="B66" s="3" t="s">
        <v>848</v>
      </c>
      <c r="C66" s="3"/>
      <c r="D66" s="3"/>
      <c r="E66" s="4">
        <v>57850</v>
      </c>
      <c r="F66" s="4">
        <v>100</v>
      </c>
      <c r="G66" s="4">
        <v>57850</v>
      </c>
    </row>
    <row r="67" ht="25" customHeight="1">
      <c r="A67" s="34" t="s">
        <v>628</v>
      </c>
      <c r="B67" s="34"/>
      <c r="C67" s="34"/>
      <c r="D67" s="34"/>
      <c r="E67" s="34"/>
      <c r="F67" s="34"/>
      <c r="G67" s="30">
        <f>SUM(G59:G66)</f>
      </c>
    </row>
    <row r="68" ht="25" customHeight="1">
</row>
    <row r="69" ht="15" customHeight="1">
</row>
    <row r="70" ht="40" customHeight="1">
      <c r="A70" s="15" t="s">
        <v>849</v>
      </c>
      <c r="B70" s="15"/>
      <c r="C70" s="15"/>
      <c r="D70" s="15"/>
      <c r="E70" s="15"/>
      <c r="F70" s="15"/>
      <c r="G70" s="15"/>
    </row>
    <row r="71" ht="25" customHeight="1">
</row>
    <row r="72" ht="20" customHeight="1">
      <c r="A72" s="31" t="s">
        <v>473</v>
      </c>
      <c r="B72" s="31"/>
      <c r="C72" s="32" t="s">
        <v>233</v>
      </c>
      <c r="D72" s="32"/>
      <c r="E72" s="32"/>
      <c r="F72" s="32"/>
      <c r="G72" s="32"/>
    </row>
    <row r="73" ht="20" customHeight="1">
      <c r="A73" s="31" t="s">
        <v>474</v>
      </c>
      <c r="B73" s="31"/>
      <c r="C73" s="32" t="s">
        <v>630</v>
      </c>
      <c r="D73" s="32"/>
      <c r="E73" s="32"/>
      <c r="F73" s="32"/>
      <c r="G73" s="32"/>
    </row>
    <row r="74" ht="15" customHeight="1">
</row>
    <row r="75" ht="50" customHeight="1">
      <c r="A75" s="13" t="s">
        <v>850</v>
      </c>
      <c r="B75" s="13"/>
      <c r="C75" s="13"/>
      <c r="D75" s="13"/>
      <c r="E75" s="13"/>
      <c r="F75" s="13"/>
      <c r="G75" s="13"/>
    </row>
    <row r="76" ht="15" customHeight="1">
</row>
    <row r="77" ht="60" customHeight="1">
      <c r="A77" s="2" t="s">
        <v>379</v>
      </c>
      <c r="B77" s="2" t="s">
        <v>658</v>
      </c>
      <c r="C77" s="2"/>
      <c r="D77" s="2"/>
      <c r="E77" s="2" t="s">
        <v>810</v>
      </c>
      <c r="F77" s="2" t="s">
        <v>811</v>
      </c>
      <c r="G77" s="2" t="s">
        <v>812</v>
      </c>
    </row>
    <row r="78" ht="15" customHeight="1">
      <c r="A78" s="2">
        <v>1</v>
      </c>
      <c r="B78" s="2">
        <v>2</v>
      </c>
      <c r="C78" s="2"/>
      <c r="D78" s="2"/>
      <c r="E78" s="2">
        <v>3</v>
      </c>
      <c r="F78" s="2">
        <v>4</v>
      </c>
      <c r="G78" s="2">
        <v>5</v>
      </c>
    </row>
    <row r="79" ht="25" customHeight="1">
      <c r="A79" s="2" t="s">
        <v>63</v>
      </c>
      <c r="B79" s="2" t="s">
        <v>63</v>
      </c>
      <c r="C79" s="2"/>
      <c r="D79" s="2"/>
      <c r="E79" s="2" t="s">
        <v>63</v>
      </c>
      <c r="F79" s="2" t="s">
        <v>63</v>
      </c>
      <c r="G79" s="2" t="s">
        <v>63</v>
      </c>
    </row>
    <row r="80" ht="15" customHeight="1">
</row>
    <row r="81" ht="40" customHeight="1">
      <c r="A81" s="15" t="s">
        <v>851</v>
      </c>
      <c r="B81" s="15"/>
      <c r="C81" s="15"/>
      <c r="D81" s="15"/>
      <c r="E81" s="15"/>
      <c r="F81" s="15"/>
      <c r="G81" s="15"/>
    </row>
    <row r="82" ht="25" customHeight="1">
</row>
    <row r="83" ht="20" customHeight="1">
      <c r="A83" s="31" t="s">
        <v>473</v>
      </c>
      <c r="B83" s="31"/>
      <c r="C83" s="32" t="s">
        <v>233</v>
      </c>
      <c r="D83" s="32"/>
      <c r="E83" s="32"/>
      <c r="F83" s="32"/>
      <c r="G83" s="32"/>
    </row>
    <row r="84" ht="20" customHeight="1">
      <c r="A84" s="31" t="s">
        <v>474</v>
      </c>
      <c r="B84" s="31"/>
      <c r="C84" s="32" t="s">
        <v>633</v>
      </c>
      <c r="D84" s="32"/>
      <c r="E84" s="32"/>
      <c r="F84" s="32"/>
      <c r="G84" s="32"/>
    </row>
    <row r="85" ht="15" customHeight="1">
</row>
    <row r="86" ht="50" customHeight="1">
      <c r="A86" s="13" t="s">
        <v>852</v>
      </c>
      <c r="B86" s="13"/>
      <c r="C86" s="13"/>
      <c r="D86" s="13"/>
      <c r="E86" s="13"/>
      <c r="F86" s="13"/>
      <c r="G86" s="13"/>
    </row>
    <row r="87" ht="15" customHeight="1">
</row>
    <row r="88" ht="60" customHeight="1">
      <c r="A88" s="2" t="s">
        <v>379</v>
      </c>
      <c r="B88" s="2" t="s">
        <v>658</v>
      </c>
      <c r="C88" s="2"/>
      <c r="D88" s="2"/>
      <c r="E88" s="2" t="s">
        <v>810</v>
      </c>
      <c r="F88" s="2" t="s">
        <v>811</v>
      </c>
      <c r="G88" s="2" t="s">
        <v>812</v>
      </c>
    </row>
    <row r="89" ht="15" customHeight="1">
      <c r="A89" s="2">
        <v>1</v>
      </c>
      <c r="B89" s="2">
        <v>2</v>
      </c>
      <c r="C89" s="2"/>
      <c r="D89" s="2"/>
      <c r="E89" s="2">
        <v>3</v>
      </c>
      <c r="F89" s="2">
        <v>4</v>
      </c>
      <c r="G89" s="2">
        <v>5</v>
      </c>
    </row>
    <row r="90" ht="20" customHeight="1">
      <c r="A90" s="2" t="s">
        <v>487</v>
      </c>
      <c r="B90" s="3" t="s">
        <v>837</v>
      </c>
      <c r="C90" s="3"/>
      <c r="D90" s="3"/>
      <c r="E90" s="4">
        <v>50000</v>
      </c>
      <c r="F90" s="4">
        <v>100</v>
      </c>
      <c r="G90" s="4">
        <v>50000</v>
      </c>
    </row>
    <row r="91" ht="25" customHeight="1">
      <c r="A91" s="34" t="s">
        <v>628</v>
      </c>
      <c r="B91" s="34"/>
      <c r="C91" s="34"/>
      <c r="D91" s="34"/>
      <c r="E91" s="34"/>
      <c r="F91" s="34"/>
      <c r="G91" s="30">
        <f>SUM(G90:G90)</f>
      </c>
    </row>
    <row r="92" ht="25" customHeight="1">
</row>
    <row r="93" ht="25" customHeight="1">
</row>
    <row r="94" ht="40" customHeight="1">
      <c r="A94" s="15" t="s">
        <v>853</v>
      </c>
      <c r="B94" s="15"/>
      <c r="C94" s="15"/>
      <c r="D94" s="15"/>
      <c r="E94" s="15"/>
      <c r="F94" s="15"/>
      <c r="G94" s="15"/>
    </row>
    <row r="95" ht="15" customHeight="1">
</row>
    <row r="96" ht="40" customHeight="1">
      <c r="A96" s="15" t="s">
        <v>854</v>
      </c>
      <c r="B96" s="15"/>
      <c r="C96" s="15"/>
      <c r="D96" s="15"/>
      <c r="E96" s="15"/>
      <c r="F96" s="15"/>
      <c r="G96" s="15"/>
    </row>
    <row r="97" ht="25" customHeight="1">
</row>
    <row r="98" ht="20" customHeight="1">
      <c r="A98" s="31" t="s">
        <v>473</v>
      </c>
      <c r="B98" s="31"/>
      <c r="C98" s="32" t="s">
        <v>236</v>
      </c>
      <c r="D98" s="32"/>
      <c r="E98" s="32"/>
      <c r="F98" s="32"/>
      <c r="G98" s="32"/>
    </row>
    <row r="99" ht="20" customHeight="1">
      <c r="A99" s="31" t="s">
        <v>474</v>
      </c>
      <c r="B99" s="31"/>
      <c r="C99" s="32" t="s">
        <v>475</v>
      </c>
      <c r="D99" s="32"/>
      <c r="E99" s="32"/>
      <c r="F99" s="32"/>
      <c r="G99" s="32"/>
    </row>
    <row r="100" ht="15" customHeight="1">
</row>
    <row r="101" ht="50" customHeight="1">
      <c r="A101" s="13" t="s">
        <v>855</v>
      </c>
      <c r="B101" s="13"/>
      <c r="C101" s="13"/>
      <c r="D101" s="13"/>
      <c r="E101" s="13"/>
      <c r="F101" s="13"/>
      <c r="G101" s="13"/>
    </row>
    <row r="102" ht="15" customHeight="1">
</row>
    <row r="103" ht="60" customHeight="1">
      <c r="A103" s="2" t="s">
        <v>379</v>
      </c>
      <c r="B103" s="2" t="s">
        <v>658</v>
      </c>
      <c r="C103" s="2"/>
      <c r="D103" s="2"/>
      <c r="E103" s="2" t="s">
        <v>810</v>
      </c>
      <c r="F103" s="2" t="s">
        <v>811</v>
      </c>
      <c r="G103" s="2" t="s">
        <v>812</v>
      </c>
    </row>
    <row r="104" ht="15" customHeight="1">
      <c r="A104" s="2">
        <v>1</v>
      </c>
      <c r="B104" s="2">
        <v>2</v>
      </c>
      <c r="C104" s="2"/>
      <c r="D104" s="2"/>
      <c r="E104" s="2">
        <v>3</v>
      </c>
      <c r="F104" s="2">
        <v>4</v>
      </c>
      <c r="G104" s="2">
        <v>5</v>
      </c>
    </row>
    <row r="105" ht="25" customHeight="1">
      <c r="A105" s="2" t="s">
        <v>63</v>
      </c>
      <c r="B105" s="2" t="s">
        <v>63</v>
      </c>
      <c r="C105" s="2"/>
      <c r="D105" s="2"/>
      <c r="E105" s="2" t="s">
        <v>63</v>
      </c>
      <c r="F105" s="2" t="s">
        <v>63</v>
      </c>
      <c r="G105" s="2" t="s">
        <v>63</v>
      </c>
    </row>
    <row r="106" ht="15" customHeight="1">
</row>
    <row r="107" ht="40" customHeight="1">
      <c r="A107" s="15" t="s">
        <v>856</v>
      </c>
      <c r="B107" s="15"/>
      <c r="C107" s="15"/>
      <c r="D107" s="15"/>
      <c r="E107" s="15"/>
      <c r="F107" s="15"/>
      <c r="G107" s="15"/>
    </row>
    <row r="108" ht="25" customHeight="1">
</row>
    <row r="109" ht="20" customHeight="1">
      <c r="A109" s="31" t="s">
        <v>473</v>
      </c>
      <c r="B109" s="31"/>
      <c r="C109" s="32" t="s">
        <v>236</v>
      </c>
      <c r="D109" s="32"/>
      <c r="E109" s="32"/>
      <c r="F109" s="32"/>
      <c r="G109" s="32"/>
    </row>
    <row r="110" ht="20" customHeight="1">
      <c r="A110" s="31" t="s">
        <v>474</v>
      </c>
      <c r="B110" s="31"/>
      <c r="C110" s="32" t="s">
        <v>630</v>
      </c>
      <c r="D110" s="32"/>
      <c r="E110" s="32"/>
      <c r="F110" s="32"/>
      <c r="G110" s="32"/>
    </row>
    <row r="111" ht="15" customHeight="1">
</row>
    <row r="112" ht="50" customHeight="1">
      <c r="A112" s="13" t="s">
        <v>857</v>
      </c>
      <c r="B112" s="13"/>
      <c r="C112" s="13"/>
      <c r="D112" s="13"/>
      <c r="E112" s="13"/>
      <c r="F112" s="13"/>
      <c r="G112" s="13"/>
    </row>
    <row r="113" ht="15" customHeight="1">
</row>
    <row r="114" ht="60" customHeight="1">
      <c r="A114" s="2" t="s">
        <v>379</v>
      </c>
      <c r="B114" s="2" t="s">
        <v>658</v>
      </c>
      <c r="C114" s="2"/>
      <c r="D114" s="2"/>
      <c r="E114" s="2" t="s">
        <v>810</v>
      </c>
      <c r="F114" s="2" t="s">
        <v>811</v>
      </c>
      <c r="G114" s="2" t="s">
        <v>812</v>
      </c>
    </row>
    <row r="115" ht="15" customHeight="1">
      <c r="A115" s="2">
        <v>1</v>
      </c>
      <c r="B115" s="2">
        <v>2</v>
      </c>
      <c r="C115" s="2"/>
      <c r="D115" s="2"/>
      <c r="E115" s="2">
        <v>3</v>
      </c>
      <c r="F115" s="2">
        <v>4</v>
      </c>
      <c r="G115" s="2">
        <v>5</v>
      </c>
    </row>
    <row r="116" ht="25" customHeight="1">
      <c r="A116" s="2" t="s">
        <v>63</v>
      </c>
      <c r="B116" s="2" t="s">
        <v>63</v>
      </c>
      <c r="C116" s="2"/>
      <c r="D116" s="2"/>
      <c r="E116" s="2" t="s">
        <v>63</v>
      </c>
      <c r="F116" s="2" t="s">
        <v>63</v>
      </c>
      <c r="G116" s="2" t="s">
        <v>63</v>
      </c>
    </row>
    <row r="117" ht="15" customHeight="1">
</row>
    <row r="118" ht="40" customHeight="1">
      <c r="A118" s="15" t="s">
        <v>858</v>
      </c>
      <c r="B118" s="15"/>
      <c r="C118" s="15"/>
      <c r="D118" s="15"/>
      <c r="E118" s="15"/>
      <c r="F118" s="15"/>
      <c r="G118" s="15"/>
    </row>
    <row r="119" ht="25" customHeight="1">
</row>
    <row r="120" ht="20" customHeight="1">
      <c r="A120" s="31" t="s">
        <v>473</v>
      </c>
      <c r="B120" s="31"/>
      <c r="C120" s="32" t="s">
        <v>236</v>
      </c>
      <c r="D120" s="32"/>
      <c r="E120" s="32"/>
      <c r="F120" s="32"/>
      <c r="G120" s="32"/>
    </row>
    <row r="121" ht="20" customHeight="1">
      <c r="A121" s="31" t="s">
        <v>474</v>
      </c>
      <c r="B121" s="31"/>
      <c r="C121" s="32" t="s">
        <v>633</v>
      </c>
      <c r="D121" s="32"/>
      <c r="E121" s="32"/>
      <c r="F121" s="32"/>
      <c r="G121" s="32"/>
    </row>
    <row r="122" ht="15" customHeight="1">
</row>
    <row r="123" ht="50" customHeight="1">
      <c r="A123" s="13" t="s">
        <v>859</v>
      </c>
      <c r="B123" s="13"/>
      <c r="C123" s="13"/>
      <c r="D123" s="13"/>
      <c r="E123" s="13"/>
      <c r="F123" s="13"/>
      <c r="G123" s="13"/>
    </row>
    <row r="124" ht="15" customHeight="1">
</row>
    <row r="125" ht="60" customHeight="1">
      <c r="A125" s="2" t="s">
        <v>379</v>
      </c>
      <c r="B125" s="2" t="s">
        <v>658</v>
      </c>
      <c r="C125" s="2"/>
      <c r="D125" s="2"/>
      <c r="E125" s="2" t="s">
        <v>810</v>
      </c>
      <c r="F125" s="2" t="s">
        <v>811</v>
      </c>
      <c r="G125" s="2" t="s">
        <v>812</v>
      </c>
    </row>
    <row r="126" ht="15" customHeight="1">
      <c r="A126" s="2">
        <v>1</v>
      </c>
      <c r="B126" s="2">
        <v>2</v>
      </c>
      <c r="C126" s="2"/>
      <c r="D126" s="2"/>
      <c r="E126" s="2">
        <v>3</v>
      </c>
      <c r="F126" s="2">
        <v>4</v>
      </c>
      <c r="G126" s="2">
        <v>5</v>
      </c>
    </row>
    <row r="127" ht="20" customHeight="1">
      <c r="A127" s="2" t="s">
        <v>488</v>
      </c>
      <c r="B127" s="3" t="s">
        <v>860</v>
      </c>
      <c r="C127" s="3"/>
      <c r="D127" s="3"/>
      <c r="E127" s="4">
        <v>90000</v>
      </c>
      <c r="F127" s="4">
        <v>100</v>
      </c>
      <c r="G127" s="4">
        <v>90000</v>
      </c>
    </row>
    <row r="128" ht="20" customHeight="1">
      <c r="A128" s="2" t="s">
        <v>489</v>
      </c>
      <c r="B128" s="3" t="s">
        <v>861</v>
      </c>
      <c r="C128" s="3"/>
      <c r="D128" s="3"/>
      <c r="E128" s="4">
        <v>100000</v>
      </c>
      <c r="F128" s="4">
        <v>100</v>
      </c>
      <c r="G128" s="4">
        <v>100000</v>
      </c>
    </row>
    <row r="129" ht="20" customHeight="1">
      <c r="A129" s="2" t="s">
        <v>490</v>
      </c>
      <c r="B129" s="3" t="s">
        <v>862</v>
      </c>
      <c r="C129" s="3"/>
      <c r="D129" s="3"/>
      <c r="E129" s="4">
        <v>5000</v>
      </c>
      <c r="F129" s="4">
        <v>100</v>
      </c>
      <c r="G129" s="4">
        <v>5000</v>
      </c>
    </row>
    <row r="130" ht="20" customHeight="1">
      <c r="A130" s="2" t="s">
        <v>493</v>
      </c>
      <c r="B130" s="3" t="s">
        <v>863</v>
      </c>
      <c r="C130" s="3"/>
      <c r="D130" s="3"/>
      <c r="E130" s="4">
        <v>5000</v>
      </c>
      <c r="F130" s="4">
        <v>100</v>
      </c>
      <c r="G130" s="4">
        <v>5000</v>
      </c>
    </row>
    <row r="131" ht="20" customHeight="1">
      <c r="A131" s="2" t="s">
        <v>864</v>
      </c>
      <c r="B131" s="3" t="s">
        <v>865</v>
      </c>
      <c r="C131" s="3"/>
      <c r="D131" s="3"/>
      <c r="E131" s="4">
        <v>9143990</v>
      </c>
      <c r="F131" s="4">
        <v>100</v>
      </c>
      <c r="G131" s="4">
        <v>9143990</v>
      </c>
    </row>
    <row r="132" ht="25" customHeight="1">
      <c r="A132" s="34" t="s">
        <v>628</v>
      </c>
      <c r="B132" s="34"/>
      <c r="C132" s="34"/>
      <c r="D132" s="34"/>
      <c r="E132" s="34"/>
      <c r="F132" s="34"/>
      <c r="G132" s="30">
        <f>SUM(G127:G131)</f>
      </c>
    </row>
    <row r="133" ht="25" customHeight="1">
</row>
  </sheetData>
  <sheetProtection password="C113" sheet="1" objects="1" scenarios="1"/>
  <mergeCells>
    <mergeCell ref="A1:G1"/>
    <mergeCell ref="A3:G3"/>
    <mergeCell ref="A5:G5"/>
    <mergeCell ref="A7:B7"/>
    <mergeCell ref="C7:G7"/>
    <mergeCell ref="A8:B8"/>
    <mergeCell ref="C8:G8"/>
    <mergeCell ref="A10:G10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A23:F23"/>
    <mergeCell ref="A26:G26"/>
    <mergeCell ref="A28:B28"/>
    <mergeCell ref="C28:G28"/>
    <mergeCell ref="A29:B29"/>
    <mergeCell ref="C29:G29"/>
    <mergeCell ref="A31:G31"/>
    <mergeCell ref="B33:D33"/>
    <mergeCell ref="B34:D34"/>
    <mergeCell ref="B35:D35"/>
    <mergeCell ref="A37:G37"/>
    <mergeCell ref="A39:B39"/>
    <mergeCell ref="C39:G39"/>
    <mergeCell ref="A40:B40"/>
    <mergeCell ref="C40:G40"/>
    <mergeCell ref="A42:G42"/>
    <mergeCell ref="B44:D44"/>
    <mergeCell ref="B45:D45"/>
    <mergeCell ref="B46:D46"/>
    <mergeCell ref="A48:G48"/>
    <mergeCell ref="A50:G50"/>
    <mergeCell ref="A52:B52"/>
    <mergeCell ref="C52:G52"/>
    <mergeCell ref="A53:B53"/>
    <mergeCell ref="C53:G53"/>
    <mergeCell ref="A55:G55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A67:F67"/>
    <mergeCell ref="A70:G70"/>
    <mergeCell ref="A72:B72"/>
    <mergeCell ref="C72:G72"/>
    <mergeCell ref="A73:B73"/>
    <mergeCell ref="C73:G73"/>
    <mergeCell ref="A75:G75"/>
    <mergeCell ref="B77:D77"/>
    <mergeCell ref="B78:D78"/>
    <mergeCell ref="B79:D79"/>
    <mergeCell ref="A81:G81"/>
    <mergeCell ref="A83:B83"/>
    <mergeCell ref="C83:G83"/>
    <mergeCell ref="A84:B84"/>
    <mergeCell ref="C84:G84"/>
    <mergeCell ref="A86:G86"/>
    <mergeCell ref="B88:D88"/>
    <mergeCell ref="B89:D89"/>
    <mergeCell ref="B90:D90"/>
    <mergeCell ref="A91:F91"/>
    <mergeCell ref="A94:G94"/>
    <mergeCell ref="A96:G96"/>
    <mergeCell ref="A98:B98"/>
    <mergeCell ref="C98:G98"/>
    <mergeCell ref="A99:B99"/>
    <mergeCell ref="C99:G99"/>
    <mergeCell ref="A101:G101"/>
    <mergeCell ref="B103:D103"/>
    <mergeCell ref="B104:D104"/>
    <mergeCell ref="B105:D105"/>
    <mergeCell ref="A107:G107"/>
    <mergeCell ref="A109:B109"/>
    <mergeCell ref="C109:G109"/>
    <mergeCell ref="A110:B110"/>
    <mergeCell ref="C110:G110"/>
    <mergeCell ref="A112:G112"/>
    <mergeCell ref="B114:D114"/>
    <mergeCell ref="B115:D115"/>
    <mergeCell ref="B116:D116"/>
    <mergeCell ref="A118:G118"/>
    <mergeCell ref="A120:B120"/>
    <mergeCell ref="C120:G120"/>
    <mergeCell ref="A121:B121"/>
    <mergeCell ref="C121:G121"/>
    <mergeCell ref="A123:G123"/>
    <mergeCell ref="B125:D125"/>
    <mergeCell ref="B126:D126"/>
    <mergeCell ref="B127:D127"/>
    <mergeCell ref="B128:D128"/>
    <mergeCell ref="B129:D129"/>
    <mergeCell ref="B130:D130"/>
    <mergeCell ref="B131:D131"/>
    <mergeCell ref="A132:F132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6" width="19.10" customWidth="1"/>
  </cols>
  <sheetData>
    <row r="1" ht="50" customHeight="1">
      <c r="A1" s="15" t="s">
        <v>866</v>
      </c>
      <c r="B1" s="15"/>
      <c r="C1" s="15"/>
      <c r="D1" s="15"/>
      <c r="E1" s="15"/>
      <c r="F1" s="15"/>
    </row>
    <row r="2" ht="20" customHeight="1">
</row>
    <row r="3" ht="50" customHeight="1">
      <c r="A3" s="15" t="s">
        <v>867</v>
      </c>
      <c r="B3" s="15"/>
      <c r="C3" s="15"/>
      <c r="D3" s="15"/>
      <c r="E3" s="15"/>
      <c r="F3" s="15"/>
    </row>
    <row r="4" ht="20" customHeight="1">
</row>
    <row r="5" ht="50" customHeight="1">
      <c r="A5" s="15" t="s">
        <v>868</v>
      </c>
      <c r="B5" s="15"/>
      <c r="C5" s="15"/>
      <c r="D5" s="15"/>
      <c r="E5" s="15"/>
      <c r="F5" s="15"/>
    </row>
    <row r="6" ht="15" customHeight="1">
</row>
    <row r="7" ht="50" customHeight="1">
      <c r="A7" s="15" t="s">
        <v>869</v>
      </c>
      <c r="B7" s="15"/>
      <c r="C7" s="15"/>
      <c r="D7" s="15"/>
      <c r="E7" s="15"/>
      <c r="F7" s="15"/>
    </row>
    <row r="8" ht="25" customHeight="1">
</row>
    <row r="9" ht="20" customHeight="1">
      <c r="A9" s="31" t="s">
        <v>473</v>
      </c>
      <c r="B9" s="31"/>
      <c r="C9" s="32" t="s">
        <v>260</v>
      </c>
      <c r="D9" s="32"/>
      <c r="E9" s="32"/>
      <c r="F9" s="32"/>
    </row>
    <row r="10" ht="20" customHeight="1">
      <c r="A10" s="31" t="s">
        <v>474</v>
      </c>
      <c r="B10" s="31"/>
      <c r="C10" s="32" t="s">
        <v>475</v>
      </c>
      <c r="D10" s="32"/>
      <c r="E10" s="32"/>
      <c r="F10" s="32"/>
    </row>
    <row r="11" ht="15" customHeight="1">
</row>
    <row r="12" ht="25" customHeight="1">
      <c r="A12" s="13" t="s">
        <v>870</v>
      </c>
      <c r="B12" s="13"/>
      <c r="C12" s="13"/>
      <c r="D12" s="13"/>
      <c r="E12" s="13"/>
      <c r="F12" s="13"/>
    </row>
    <row r="13" ht="15" customHeight="1">
</row>
    <row r="14" ht="50" customHeight="1">
      <c r="A14" s="2" t="s">
        <v>379</v>
      </c>
      <c r="B14" s="2" t="s">
        <v>658</v>
      </c>
      <c r="C14" s="2" t="s">
        <v>871</v>
      </c>
      <c r="D14" s="2" t="s">
        <v>872</v>
      </c>
      <c r="E14" s="2" t="s">
        <v>873</v>
      </c>
      <c r="F14" s="2" t="s">
        <v>874</v>
      </c>
    </row>
    <row r="15" ht="15" customHeight="1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ht="25" customHeight="1">
      <c r="A16" s="2" t="s">
        <v>63</v>
      </c>
      <c r="B16" s="2" t="s">
        <v>63</v>
      </c>
      <c r="C16" s="2" t="s">
        <v>63</v>
      </c>
      <c r="D16" s="2" t="s">
        <v>63</v>
      </c>
      <c r="E16" s="2" t="s">
        <v>63</v>
      </c>
      <c r="F16" s="2" t="s">
        <v>63</v>
      </c>
    </row>
    <row r="17" ht="15" customHeight="1">
</row>
    <row r="18" ht="50" customHeight="1">
      <c r="A18" s="15" t="s">
        <v>875</v>
      </c>
      <c r="B18" s="15"/>
      <c r="C18" s="15"/>
      <c r="D18" s="15"/>
      <c r="E18" s="15"/>
      <c r="F18" s="15"/>
    </row>
    <row r="19" ht="25" customHeight="1">
</row>
    <row r="20" ht="20" customHeight="1">
      <c r="A20" s="31" t="s">
        <v>473</v>
      </c>
      <c r="B20" s="31"/>
      <c r="C20" s="32" t="s">
        <v>260</v>
      </c>
      <c r="D20" s="32"/>
      <c r="E20" s="32"/>
      <c r="F20" s="32"/>
    </row>
    <row r="21" ht="20" customHeight="1">
      <c r="A21" s="31" t="s">
        <v>474</v>
      </c>
      <c r="B21" s="31"/>
      <c r="C21" s="32" t="s">
        <v>630</v>
      </c>
      <c r="D21" s="32"/>
      <c r="E21" s="32"/>
      <c r="F21" s="32"/>
    </row>
    <row r="22" ht="15" customHeight="1">
</row>
    <row r="23" ht="25" customHeight="1">
      <c r="A23" s="13" t="s">
        <v>876</v>
      </c>
      <c r="B23" s="13"/>
      <c r="C23" s="13"/>
      <c r="D23" s="13"/>
      <c r="E23" s="13"/>
      <c r="F23" s="13"/>
    </row>
    <row r="24" ht="15" customHeight="1">
</row>
    <row r="25" ht="50" customHeight="1">
      <c r="A25" s="2" t="s">
        <v>379</v>
      </c>
      <c r="B25" s="2" t="s">
        <v>658</v>
      </c>
      <c r="C25" s="2" t="s">
        <v>871</v>
      </c>
      <c r="D25" s="2" t="s">
        <v>872</v>
      </c>
      <c r="E25" s="2" t="s">
        <v>873</v>
      </c>
      <c r="F25" s="2" t="s">
        <v>874</v>
      </c>
    </row>
    <row r="26" ht="15" customHeight="1">
      <c r="A26" s="2">
        <v>1</v>
      </c>
      <c r="B26" s="2">
        <v>2</v>
      </c>
      <c r="C26" s="2">
        <v>3</v>
      </c>
      <c r="D26" s="2">
        <v>4</v>
      </c>
      <c r="E26" s="2">
        <v>5</v>
      </c>
      <c r="F26" s="2">
        <v>6</v>
      </c>
    </row>
    <row r="27" ht="25" customHeight="1">
      <c r="A27" s="2" t="s">
        <v>63</v>
      </c>
      <c r="B27" s="2" t="s">
        <v>63</v>
      </c>
      <c r="C27" s="2" t="s">
        <v>63</v>
      </c>
      <c r="D27" s="2" t="s">
        <v>63</v>
      </c>
      <c r="E27" s="2" t="s">
        <v>63</v>
      </c>
      <c r="F27" s="2" t="s">
        <v>63</v>
      </c>
    </row>
    <row r="28" ht="15" customHeight="1">
</row>
    <row r="29" ht="50" customHeight="1">
      <c r="A29" s="15" t="s">
        <v>877</v>
      </c>
      <c r="B29" s="15"/>
      <c r="C29" s="15"/>
      <c r="D29" s="15"/>
      <c r="E29" s="15"/>
      <c r="F29" s="15"/>
    </row>
    <row r="30" ht="25" customHeight="1">
</row>
    <row r="31" ht="20" customHeight="1">
      <c r="A31" s="31" t="s">
        <v>473</v>
      </c>
      <c r="B31" s="31"/>
      <c r="C31" s="32" t="s">
        <v>260</v>
      </c>
      <c r="D31" s="32"/>
      <c r="E31" s="32"/>
      <c r="F31" s="32"/>
    </row>
    <row r="32" ht="20" customHeight="1">
      <c r="A32" s="31" t="s">
        <v>474</v>
      </c>
      <c r="B32" s="31"/>
      <c r="C32" s="32" t="s">
        <v>633</v>
      </c>
      <c r="D32" s="32"/>
      <c r="E32" s="32"/>
      <c r="F32" s="32"/>
    </row>
    <row r="33" ht="15" customHeight="1">
</row>
    <row r="34" ht="25" customHeight="1">
      <c r="A34" s="13" t="s">
        <v>878</v>
      </c>
      <c r="B34" s="13"/>
      <c r="C34" s="13"/>
      <c r="D34" s="13"/>
      <c r="E34" s="13"/>
      <c r="F34" s="13"/>
    </row>
    <row r="35" ht="15" customHeight="1">
</row>
    <row r="36" ht="50" customHeight="1">
      <c r="A36" s="2" t="s">
        <v>379</v>
      </c>
      <c r="B36" s="2" t="s">
        <v>658</v>
      </c>
      <c r="C36" s="2" t="s">
        <v>871</v>
      </c>
      <c r="D36" s="2" t="s">
        <v>872</v>
      </c>
      <c r="E36" s="2" t="s">
        <v>873</v>
      </c>
      <c r="F36" s="2" t="s">
        <v>874</v>
      </c>
    </row>
    <row r="37" ht="15" customHeight="1">
      <c r="A37" s="2">
        <v>1</v>
      </c>
      <c r="B37" s="2">
        <v>2</v>
      </c>
      <c r="C37" s="2">
        <v>3</v>
      </c>
      <c r="D37" s="2">
        <v>4</v>
      </c>
      <c r="E37" s="2">
        <v>5</v>
      </c>
      <c r="F37" s="2">
        <v>6</v>
      </c>
    </row>
    <row r="38" ht="25" customHeight="1">
      <c r="A38" s="2" t="s">
        <v>63</v>
      </c>
      <c r="B38" s="2" t="s">
        <v>63</v>
      </c>
      <c r="C38" s="2" t="s">
        <v>63</v>
      </c>
      <c r="D38" s="2" t="s">
        <v>63</v>
      </c>
      <c r="E38" s="2" t="s">
        <v>63</v>
      </c>
      <c r="F38" s="2" t="s">
        <v>63</v>
      </c>
    </row>
    <row r="39" ht="20" customHeight="1">
</row>
    <row r="40" ht="50" customHeight="1">
      <c r="A40" s="15" t="s">
        <v>879</v>
      </c>
      <c r="B40" s="15"/>
      <c r="C40" s="15"/>
      <c r="D40" s="15"/>
      <c r="E40" s="15"/>
      <c r="F40" s="15"/>
    </row>
    <row r="41" ht="20" customHeight="1">
</row>
    <row r="42" ht="50" customHeight="1">
      <c r="A42" s="15" t="s">
        <v>880</v>
      </c>
      <c r="B42" s="15"/>
      <c r="C42" s="15"/>
      <c r="D42" s="15"/>
      <c r="E42" s="15"/>
      <c r="F42" s="15"/>
    </row>
    <row r="43" ht="15" customHeight="1">
</row>
    <row r="44" ht="50" customHeight="1">
      <c r="A44" s="15" t="s">
        <v>881</v>
      </c>
      <c r="B44" s="15"/>
      <c r="C44" s="15"/>
      <c r="D44" s="15"/>
      <c r="E44" s="15"/>
      <c r="F44" s="15"/>
    </row>
    <row r="45" ht="25" customHeight="1">
</row>
    <row r="46" ht="20" customHeight="1">
      <c r="A46" s="31" t="s">
        <v>473</v>
      </c>
      <c r="B46" s="31"/>
      <c r="C46" s="32" t="s">
        <v>298</v>
      </c>
      <c r="D46" s="32"/>
      <c r="E46" s="32"/>
      <c r="F46" s="32"/>
    </row>
    <row r="47" ht="20" customHeight="1">
      <c r="A47" s="31" t="s">
        <v>474</v>
      </c>
      <c r="B47" s="31"/>
      <c r="C47" s="32" t="s">
        <v>475</v>
      </c>
      <c r="D47" s="32"/>
      <c r="E47" s="32"/>
      <c r="F47" s="32"/>
    </row>
    <row r="48" ht="15" customHeight="1">
</row>
    <row r="49" ht="25" customHeight="1">
      <c r="A49" s="13" t="s">
        <v>882</v>
      </c>
      <c r="B49" s="13"/>
      <c r="C49" s="13"/>
      <c r="D49" s="13"/>
      <c r="E49" s="13"/>
      <c r="F49" s="13"/>
    </row>
    <row r="50" ht="15" customHeight="1">
</row>
    <row r="51" ht="50" customHeight="1">
      <c r="A51" s="2" t="s">
        <v>379</v>
      </c>
      <c r="B51" s="2" t="s">
        <v>658</v>
      </c>
      <c r="C51" s="2" t="s">
        <v>871</v>
      </c>
      <c r="D51" s="2" t="s">
        <v>872</v>
      </c>
      <c r="E51" s="2" t="s">
        <v>873</v>
      </c>
      <c r="F51" s="2" t="s">
        <v>874</v>
      </c>
    </row>
    <row r="52" ht="15" customHeight="1">
      <c r="A52" s="2">
        <v>1</v>
      </c>
      <c r="B52" s="2">
        <v>2</v>
      </c>
      <c r="C52" s="2">
        <v>3</v>
      </c>
      <c r="D52" s="2">
        <v>4</v>
      </c>
      <c r="E52" s="2">
        <v>5</v>
      </c>
      <c r="F52" s="2">
        <v>6</v>
      </c>
    </row>
    <row r="53" ht="25" customHeight="1">
      <c r="A53" s="2" t="s">
        <v>63</v>
      </c>
      <c r="B53" s="2" t="s">
        <v>63</v>
      </c>
      <c r="C53" s="2" t="s">
        <v>63</v>
      </c>
      <c r="D53" s="2" t="s">
        <v>63</v>
      </c>
      <c r="E53" s="2" t="s">
        <v>63</v>
      </c>
      <c r="F53" s="2" t="s">
        <v>63</v>
      </c>
    </row>
    <row r="54" ht="15" customHeight="1">
</row>
    <row r="55" ht="50" customHeight="1">
      <c r="A55" s="15" t="s">
        <v>883</v>
      </c>
      <c r="B55" s="15"/>
      <c r="C55" s="15"/>
      <c r="D55" s="15"/>
      <c r="E55" s="15"/>
      <c r="F55" s="15"/>
    </row>
    <row r="56" ht="25" customHeight="1">
</row>
    <row r="57" ht="20" customHeight="1">
      <c r="A57" s="31" t="s">
        <v>473</v>
      </c>
      <c r="B57" s="31"/>
      <c r="C57" s="32" t="s">
        <v>298</v>
      </c>
      <c r="D57" s="32"/>
      <c r="E57" s="32"/>
      <c r="F57" s="32"/>
    </row>
    <row r="58" ht="20" customHeight="1">
      <c r="A58" s="31" t="s">
        <v>474</v>
      </c>
      <c r="B58" s="31"/>
      <c r="C58" s="32" t="s">
        <v>630</v>
      </c>
      <c r="D58" s="32"/>
      <c r="E58" s="32"/>
      <c r="F58" s="32"/>
    </row>
    <row r="59" ht="15" customHeight="1">
</row>
    <row r="60" ht="25" customHeight="1">
      <c r="A60" s="13" t="s">
        <v>884</v>
      </c>
      <c r="B60" s="13"/>
      <c r="C60" s="13"/>
      <c r="D60" s="13"/>
      <c r="E60" s="13"/>
      <c r="F60" s="13"/>
    </row>
    <row r="61" ht="15" customHeight="1">
</row>
    <row r="62" ht="50" customHeight="1">
      <c r="A62" s="2" t="s">
        <v>379</v>
      </c>
      <c r="B62" s="2" t="s">
        <v>658</v>
      </c>
      <c r="C62" s="2" t="s">
        <v>871</v>
      </c>
      <c r="D62" s="2" t="s">
        <v>872</v>
      </c>
      <c r="E62" s="2" t="s">
        <v>873</v>
      </c>
      <c r="F62" s="2" t="s">
        <v>874</v>
      </c>
    </row>
    <row r="63" ht="15" customHeight="1">
      <c r="A63" s="2">
        <v>1</v>
      </c>
      <c r="B63" s="2">
        <v>2</v>
      </c>
      <c r="C63" s="2">
        <v>3</v>
      </c>
      <c r="D63" s="2">
        <v>4</v>
      </c>
      <c r="E63" s="2">
        <v>5</v>
      </c>
      <c r="F63" s="2">
        <v>6</v>
      </c>
    </row>
    <row r="64" ht="160" customHeight="1">
      <c r="A64" s="2" t="s">
        <v>885</v>
      </c>
      <c r="B64" s="3" t="s">
        <v>886</v>
      </c>
      <c r="C64" s="2" t="s">
        <v>887</v>
      </c>
      <c r="D64" s="4">
        <v>1</v>
      </c>
      <c r="E64" s="4">
        <v>205474000</v>
      </c>
      <c r="F64" s="4">
        <v>205474000</v>
      </c>
    </row>
    <row r="65" ht="25" customHeight="1">
      <c r="A65" s="34" t="s">
        <v>628</v>
      </c>
      <c r="B65" s="34"/>
      <c r="C65" s="34"/>
      <c r="D65" s="34"/>
      <c r="E65" s="34"/>
      <c r="F65" s="30">
        <f>SUM(F64:F64)</f>
      </c>
    </row>
    <row r="66" ht="25" customHeight="1">
</row>
    <row r="67" ht="15" customHeight="1">
</row>
    <row r="68" ht="50" customHeight="1">
      <c r="A68" s="15" t="s">
        <v>888</v>
      </c>
      <c r="B68" s="15"/>
      <c r="C68" s="15"/>
      <c r="D68" s="15"/>
      <c r="E68" s="15"/>
      <c r="F68" s="15"/>
    </row>
    <row r="69" ht="25" customHeight="1">
</row>
    <row r="70" ht="20" customHeight="1">
      <c r="A70" s="31" t="s">
        <v>473</v>
      </c>
      <c r="B70" s="31"/>
      <c r="C70" s="32" t="s">
        <v>298</v>
      </c>
      <c r="D70" s="32"/>
      <c r="E70" s="32"/>
      <c r="F70" s="32"/>
    </row>
    <row r="71" ht="20" customHeight="1">
      <c r="A71" s="31" t="s">
        <v>474</v>
      </c>
      <c r="B71" s="31"/>
      <c r="C71" s="32" t="s">
        <v>633</v>
      </c>
      <c r="D71" s="32"/>
      <c r="E71" s="32"/>
      <c r="F71" s="32"/>
    </row>
    <row r="72" ht="15" customHeight="1">
</row>
    <row r="73" ht="25" customHeight="1">
      <c r="A73" s="13" t="s">
        <v>889</v>
      </c>
      <c r="B73" s="13"/>
      <c r="C73" s="13"/>
      <c r="D73" s="13"/>
      <c r="E73" s="13"/>
      <c r="F73" s="13"/>
    </row>
    <row r="74" ht="15" customHeight="1">
</row>
    <row r="75" ht="50" customHeight="1">
      <c r="A75" s="2" t="s">
        <v>379</v>
      </c>
      <c r="B75" s="2" t="s">
        <v>658</v>
      </c>
      <c r="C75" s="2" t="s">
        <v>871</v>
      </c>
      <c r="D75" s="2" t="s">
        <v>872</v>
      </c>
      <c r="E75" s="2" t="s">
        <v>873</v>
      </c>
      <c r="F75" s="2" t="s">
        <v>874</v>
      </c>
    </row>
    <row r="76" ht="15" customHeight="1">
      <c r="A76" s="2">
        <v>1</v>
      </c>
      <c r="B76" s="2">
        <v>2</v>
      </c>
      <c r="C76" s="2">
        <v>3</v>
      </c>
      <c r="D76" s="2">
        <v>4</v>
      </c>
      <c r="E76" s="2">
        <v>5</v>
      </c>
      <c r="F76" s="2">
        <v>6</v>
      </c>
    </row>
    <row r="77" ht="25" customHeight="1">
      <c r="A77" s="2" t="s">
        <v>63</v>
      </c>
      <c r="B77" s="2" t="s">
        <v>63</v>
      </c>
      <c r="C77" s="2" t="s">
        <v>63</v>
      </c>
      <c r="D77" s="2" t="s">
        <v>63</v>
      </c>
      <c r="E77" s="2" t="s">
        <v>63</v>
      </c>
      <c r="F77" s="2" t="s">
        <v>63</v>
      </c>
    </row>
    <row r="78" ht="20" customHeight="1">
</row>
    <row r="79" ht="50" customHeight="1">
      <c r="A79" s="15" t="s">
        <v>890</v>
      </c>
      <c r="B79" s="15"/>
      <c r="C79" s="15"/>
      <c r="D79" s="15"/>
      <c r="E79" s="15"/>
      <c r="F79" s="15"/>
    </row>
    <row r="80" ht="15" customHeight="1">
</row>
    <row r="81" ht="50" customHeight="1">
      <c r="A81" s="15" t="s">
        <v>891</v>
      </c>
      <c r="B81" s="15"/>
      <c r="C81" s="15"/>
      <c r="D81" s="15"/>
      <c r="E81" s="15"/>
      <c r="F81" s="15"/>
    </row>
    <row r="82" ht="25" customHeight="1">
</row>
    <row r="83" ht="20" customHeight="1">
      <c r="A83" s="31" t="s">
        <v>473</v>
      </c>
      <c r="B83" s="31"/>
      <c r="C83" s="32" t="s">
        <v>298</v>
      </c>
      <c r="D83" s="32"/>
      <c r="E83" s="32"/>
      <c r="F83" s="32"/>
    </row>
    <row r="84" ht="20" customHeight="1">
      <c r="A84" s="31" t="s">
        <v>474</v>
      </c>
      <c r="B84" s="31"/>
      <c r="C84" s="32" t="s">
        <v>475</v>
      </c>
      <c r="D84" s="32"/>
      <c r="E84" s="32"/>
      <c r="F84" s="32"/>
    </row>
    <row r="85" ht="15" customHeight="1">
</row>
    <row r="86" ht="25" customHeight="1">
      <c r="A86" s="13" t="s">
        <v>892</v>
      </c>
      <c r="B86" s="13"/>
      <c r="C86" s="13"/>
      <c r="D86" s="13"/>
      <c r="E86" s="13"/>
      <c r="F86" s="13"/>
    </row>
    <row r="87" ht="15" customHeight="1">
</row>
    <row r="88" ht="50" customHeight="1">
      <c r="A88" s="2" t="s">
        <v>379</v>
      </c>
      <c r="B88" s="2" t="s">
        <v>658</v>
      </c>
      <c r="C88" s="2" t="s">
        <v>871</v>
      </c>
      <c r="D88" s="2" t="s">
        <v>872</v>
      </c>
      <c r="E88" s="2" t="s">
        <v>873</v>
      </c>
      <c r="F88" s="2" t="s">
        <v>874</v>
      </c>
    </row>
    <row r="89" ht="15" customHeight="1">
      <c r="A89" s="2">
        <v>1</v>
      </c>
      <c r="B89" s="2">
        <v>2</v>
      </c>
      <c r="C89" s="2">
        <v>3</v>
      </c>
      <c r="D89" s="2">
        <v>4</v>
      </c>
      <c r="E89" s="2">
        <v>5</v>
      </c>
      <c r="F89" s="2">
        <v>6</v>
      </c>
    </row>
    <row r="90" ht="25" customHeight="1">
      <c r="A90" s="2" t="s">
        <v>63</v>
      </c>
      <c r="B90" s="2" t="s">
        <v>63</v>
      </c>
      <c r="C90" s="2" t="s">
        <v>63</v>
      </c>
      <c r="D90" s="2" t="s">
        <v>63</v>
      </c>
      <c r="E90" s="2" t="s">
        <v>63</v>
      </c>
      <c r="F90" s="2" t="s">
        <v>63</v>
      </c>
    </row>
    <row r="91" ht="15" customHeight="1">
</row>
    <row r="92" ht="50" customHeight="1">
      <c r="A92" s="15" t="s">
        <v>893</v>
      </c>
      <c r="B92" s="15"/>
      <c r="C92" s="15"/>
      <c r="D92" s="15"/>
      <c r="E92" s="15"/>
      <c r="F92" s="15"/>
    </row>
    <row r="93" ht="25" customHeight="1">
</row>
    <row r="94" ht="20" customHeight="1">
      <c r="A94" s="31" t="s">
        <v>473</v>
      </c>
      <c r="B94" s="31"/>
      <c r="C94" s="32" t="s">
        <v>298</v>
      </c>
      <c r="D94" s="32"/>
      <c r="E94" s="32"/>
      <c r="F94" s="32"/>
    </row>
    <row r="95" ht="20" customHeight="1">
      <c r="A95" s="31" t="s">
        <v>474</v>
      </c>
      <c r="B95" s="31"/>
      <c r="C95" s="32" t="s">
        <v>630</v>
      </c>
      <c r="D95" s="32"/>
      <c r="E95" s="32"/>
      <c r="F95" s="32"/>
    </row>
    <row r="96" ht="15" customHeight="1">
</row>
    <row r="97" ht="25" customHeight="1">
      <c r="A97" s="13" t="s">
        <v>894</v>
      </c>
      <c r="B97" s="13"/>
      <c r="C97" s="13"/>
      <c r="D97" s="13"/>
      <c r="E97" s="13"/>
      <c r="F97" s="13"/>
    </row>
    <row r="98" ht="15" customHeight="1">
</row>
    <row r="99" ht="50" customHeight="1">
      <c r="A99" s="2" t="s">
        <v>379</v>
      </c>
      <c r="B99" s="2" t="s">
        <v>658</v>
      </c>
      <c r="C99" s="2" t="s">
        <v>871</v>
      </c>
      <c r="D99" s="2" t="s">
        <v>872</v>
      </c>
      <c r="E99" s="2" t="s">
        <v>873</v>
      </c>
      <c r="F99" s="2" t="s">
        <v>874</v>
      </c>
    </row>
    <row r="100" ht="15" customHeight="1">
      <c r="A100" s="2">
        <v>1</v>
      </c>
      <c r="B100" s="2">
        <v>2</v>
      </c>
      <c r="C100" s="2">
        <v>3</v>
      </c>
      <c r="D100" s="2">
        <v>4</v>
      </c>
      <c r="E100" s="2">
        <v>5</v>
      </c>
      <c r="F100" s="2">
        <v>6</v>
      </c>
    </row>
    <row r="101" ht="25" customHeight="1">
      <c r="A101" s="2" t="s">
        <v>63</v>
      </c>
      <c r="B101" s="2" t="s">
        <v>63</v>
      </c>
      <c r="C101" s="2" t="s">
        <v>63</v>
      </c>
      <c r="D101" s="2" t="s">
        <v>63</v>
      </c>
      <c r="E101" s="2" t="s">
        <v>63</v>
      </c>
      <c r="F101" s="2" t="s">
        <v>63</v>
      </c>
    </row>
    <row r="102" ht="15" customHeight="1">
</row>
    <row r="103" ht="50" customHeight="1">
      <c r="A103" s="15" t="s">
        <v>895</v>
      </c>
      <c r="B103" s="15"/>
      <c r="C103" s="15"/>
      <c r="D103" s="15"/>
      <c r="E103" s="15"/>
      <c r="F103" s="15"/>
    </row>
    <row r="104" ht="25" customHeight="1">
</row>
    <row r="105" ht="20" customHeight="1">
      <c r="A105" s="31" t="s">
        <v>473</v>
      </c>
      <c r="B105" s="31"/>
      <c r="C105" s="32" t="s">
        <v>298</v>
      </c>
      <c r="D105" s="32"/>
      <c r="E105" s="32"/>
      <c r="F105" s="32"/>
    </row>
    <row r="106" ht="20" customHeight="1">
      <c r="A106" s="31" t="s">
        <v>474</v>
      </c>
      <c r="B106" s="31"/>
      <c r="C106" s="32" t="s">
        <v>633</v>
      </c>
      <c r="D106" s="32"/>
      <c r="E106" s="32"/>
      <c r="F106" s="32"/>
    </row>
    <row r="107" ht="15" customHeight="1">
</row>
    <row r="108" ht="25" customHeight="1">
      <c r="A108" s="13" t="s">
        <v>896</v>
      </c>
      <c r="B108" s="13"/>
      <c r="C108" s="13"/>
      <c r="D108" s="13"/>
      <c r="E108" s="13"/>
      <c r="F108" s="13"/>
    </row>
    <row r="109" ht="15" customHeight="1">
</row>
    <row r="110" ht="50" customHeight="1">
      <c r="A110" s="2" t="s">
        <v>379</v>
      </c>
      <c r="B110" s="2" t="s">
        <v>658</v>
      </c>
      <c r="C110" s="2" t="s">
        <v>871</v>
      </c>
      <c r="D110" s="2" t="s">
        <v>872</v>
      </c>
      <c r="E110" s="2" t="s">
        <v>873</v>
      </c>
      <c r="F110" s="2" t="s">
        <v>874</v>
      </c>
    </row>
    <row r="111" ht="15" customHeight="1">
      <c r="A111" s="2">
        <v>1</v>
      </c>
      <c r="B111" s="2">
        <v>2</v>
      </c>
      <c r="C111" s="2">
        <v>3</v>
      </c>
      <c r="D111" s="2">
        <v>4</v>
      </c>
      <c r="E111" s="2">
        <v>5</v>
      </c>
      <c r="F111" s="2">
        <v>6</v>
      </c>
    </row>
    <row r="112" ht="25" customHeight="1">
      <c r="A112" s="2" t="s">
        <v>63</v>
      </c>
      <c r="B112" s="2" t="s">
        <v>63</v>
      </c>
      <c r="C112" s="2" t="s">
        <v>63</v>
      </c>
      <c r="D112" s="2" t="s">
        <v>63</v>
      </c>
      <c r="E112" s="2" t="s">
        <v>63</v>
      </c>
      <c r="F112" s="2" t="s">
        <v>63</v>
      </c>
    </row>
    <row r="113" ht="20" customHeight="1">
</row>
    <row r="114" ht="50" customHeight="1">
      <c r="A114" s="15" t="s">
        <v>897</v>
      </c>
      <c r="B114" s="15"/>
      <c r="C114" s="15"/>
      <c r="D114" s="15"/>
      <c r="E114" s="15"/>
      <c r="F114" s="15"/>
    </row>
    <row r="115" ht="15" customHeight="1">
</row>
    <row r="116" ht="50" customHeight="1">
      <c r="A116" s="15" t="s">
        <v>898</v>
      </c>
      <c r="B116" s="15"/>
      <c r="C116" s="15"/>
      <c r="D116" s="15"/>
      <c r="E116" s="15"/>
      <c r="F116" s="15"/>
    </row>
    <row r="117" ht="25" customHeight="1">
</row>
    <row r="118" ht="20" customHeight="1">
      <c r="A118" s="31" t="s">
        <v>473</v>
      </c>
      <c r="B118" s="31"/>
      <c r="C118" s="32" t="s">
        <v>298</v>
      </c>
      <c r="D118" s="32"/>
      <c r="E118" s="32"/>
      <c r="F118" s="32"/>
    </row>
    <row r="119" ht="20" customHeight="1">
      <c r="A119" s="31" t="s">
        <v>474</v>
      </c>
      <c r="B119" s="31"/>
      <c r="C119" s="32" t="s">
        <v>475</v>
      </c>
      <c r="D119" s="32"/>
      <c r="E119" s="32"/>
      <c r="F119" s="32"/>
    </row>
    <row r="120" ht="15" customHeight="1">
</row>
    <row r="121" ht="25" customHeight="1">
      <c r="A121" s="13" t="s">
        <v>899</v>
      </c>
      <c r="B121" s="13"/>
      <c r="C121" s="13"/>
      <c r="D121" s="13"/>
      <c r="E121" s="13"/>
      <c r="F121" s="13"/>
    </row>
    <row r="122" ht="15" customHeight="1">
</row>
    <row r="123" ht="50" customHeight="1">
      <c r="A123" s="2" t="s">
        <v>379</v>
      </c>
      <c r="B123" s="2" t="s">
        <v>658</v>
      </c>
      <c r="C123" s="2" t="s">
        <v>871</v>
      </c>
      <c r="D123" s="2" t="s">
        <v>872</v>
      </c>
      <c r="E123" s="2" t="s">
        <v>873</v>
      </c>
      <c r="F123" s="2" t="s">
        <v>874</v>
      </c>
    </row>
    <row r="124" ht="15" customHeight="1">
      <c r="A124" s="2">
        <v>1</v>
      </c>
      <c r="B124" s="2">
        <v>2</v>
      </c>
      <c r="C124" s="2">
        <v>3</v>
      </c>
      <c r="D124" s="2">
        <v>4</v>
      </c>
      <c r="E124" s="2">
        <v>5</v>
      </c>
      <c r="F124" s="2">
        <v>6</v>
      </c>
    </row>
    <row r="125" ht="25" customHeight="1">
      <c r="A125" s="2" t="s">
        <v>63</v>
      </c>
      <c r="B125" s="2" t="s">
        <v>63</v>
      </c>
      <c r="C125" s="2" t="s">
        <v>63</v>
      </c>
      <c r="D125" s="2" t="s">
        <v>63</v>
      </c>
      <c r="E125" s="2" t="s">
        <v>63</v>
      </c>
      <c r="F125" s="2" t="s">
        <v>63</v>
      </c>
    </row>
    <row r="126" ht="15" customHeight="1">
</row>
    <row r="127" ht="50" customHeight="1">
      <c r="A127" s="15" t="s">
        <v>900</v>
      </c>
      <c r="B127" s="15"/>
      <c r="C127" s="15"/>
      <c r="D127" s="15"/>
      <c r="E127" s="15"/>
      <c r="F127" s="15"/>
    </row>
    <row r="128" ht="25" customHeight="1">
</row>
    <row r="129" ht="20" customHeight="1">
      <c r="A129" s="31" t="s">
        <v>473</v>
      </c>
      <c r="B129" s="31"/>
      <c r="C129" s="32" t="s">
        <v>298</v>
      </c>
      <c r="D129" s="32"/>
      <c r="E129" s="32"/>
      <c r="F129" s="32"/>
    </row>
    <row r="130" ht="20" customHeight="1">
      <c r="A130" s="31" t="s">
        <v>474</v>
      </c>
      <c r="B130" s="31"/>
      <c r="C130" s="32" t="s">
        <v>630</v>
      </c>
      <c r="D130" s="32"/>
      <c r="E130" s="32"/>
      <c r="F130" s="32"/>
    </row>
    <row r="131" ht="15" customHeight="1">
</row>
    <row r="132" ht="25" customHeight="1">
      <c r="A132" s="13" t="s">
        <v>901</v>
      </c>
      <c r="B132" s="13"/>
      <c r="C132" s="13"/>
      <c r="D132" s="13"/>
      <c r="E132" s="13"/>
      <c r="F132" s="13"/>
    </row>
    <row r="133" ht="15" customHeight="1">
</row>
    <row r="134" ht="50" customHeight="1">
      <c r="A134" s="2" t="s">
        <v>379</v>
      </c>
      <c r="B134" s="2" t="s">
        <v>658</v>
      </c>
      <c r="C134" s="2" t="s">
        <v>871</v>
      </c>
      <c r="D134" s="2" t="s">
        <v>872</v>
      </c>
      <c r="E134" s="2" t="s">
        <v>873</v>
      </c>
      <c r="F134" s="2" t="s">
        <v>874</v>
      </c>
    </row>
    <row r="135" ht="15" customHeight="1">
      <c r="A135" s="2">
        <v>1</v>
      </c>
      <c r="B135" s="2">
        <v>2</v>
      </c>
      <c r="C135" s="2">
        <v>3</v>
      </c>
      <c r="D135" s="2">
        <v>4</v>
      </c>
      <c r="E135" s="2">
        <v>5</v>
      </c>
      <c r="F135" s="2">
        <v>6</v>
      </c>
    </row>
    <row r="136" ht="180" customHeight="1">
      <c r="A136" s="2" t="s">
        <v>902</v>
      </c>
      <c r="B136" s="3" t="s">
        <v>903</v>
      </c>
      <c r="C136" s="2" t="s">
        <v>887</v>
      </c>
      <c r="D136" s="4">
        <v>448</v>
      </c>
      <c r="E136" s="4">
        <v>5970.982143</v>
      </c>
      <c r="F136" s="4">
        <v>2675000</v>
      </c>
    </row>
    <row r="137" ht="200" customHeight="1">
      <c r="A137" s="2" t="s">
        <v>902</v>
      </c>
      <c r="B137" s="3" t="s">
        <v>904</v>
      </c>
      <c r="C137" s="2" t="s">
        <v>887</v>
      </c>
      <c r="D137" s="4">
        <v>163</v>
      </c>
      <c r="E137" s="4">
        <v>19294.478527</v>
      </c>
      <c r="F137" s="4">
        <v>3145000</v>
      </c>
    </row>
    <row r="138" ht="180" customHeight="1">
      <c r="A138" s="2" t="s">
        <v>902</v>
      </c>
      <c r="B138" s="3" t="s">
        <v>905</v>
      </c>
      <c r="C138" s="2" t="s">
        <v>887</v>
      </c>
      <c r="D138" s="4">
        <v>320</v>
      </c>
      <c r="E138" s="4">
        <v>16984.375</v>
      </c>
      <c r="F138" s="4">
        <v>5435000</v>
      </c>
    </row>
    <row r="139" ht="200" customHeight="1">
      <c r="A139" s="2" t="s">
        <v>902</v>
      </c>
      <c r="B139" s="3" t="s">
        <v>906</v>
      </c>
      <c r="C139" s="2" t="s">
        <v>887</v>
      </c>
      <c r="D139" s="4">
        <v>42</v>
      </c>
      <c r="E139" s="4">
        <v>15595.238095</v>
      </c>
      <c r="F139" s="4">
        <v>655000</v>
      </c>
    </row>
    <row r="140" ht="180" customHeight="1">
      <c r="A140" s="2" t="s">
        <v>902</v>
      </c>
      <c r="B140" s="3" t="s">
        <v>907</v>
      </c>
      <c r="C140" s="2" t="s">
        <v>887</v>
      </c>
      <c r="D140" s="4">
        <v>102</v>
      </c>
      <c r="E140" s="4">
        <v>15098.039216</v>
      </c>
      <c r="F140" s="4">
        <v>1540000</v>
      </c>
    </row>
    <row r="141" ht="200" customHeight="1">
      <c r="A141" s="2" t="s">
        <v>902</v>
      </c>
      <c r="B141" s="3" t="s">
        <v>908</v>
      </c>
      <c r="C141" s="2" t="s">
        <v>887</v>
      </c>
      <c r="D141" s="4">
        <v>16</v>
      </c>
      <c r="E141" s="4">
        <v>58750</v>
      </c>
      <c r="F141" s="4">
        <v>940000</v>
      </c>
    </row>
    <row r="142" ht="25" customHeight="1">
      <c r="A142" s="34" t="s">
        <v>628</v>
      </c>
      <c r="B142" s="34"/>
      <c r="C142" s="34"/>
      <c r="D142" s="34"/>
      <c r="E142" s="34"/>
      <c r="F142" s="30">
        <f>SUM(F136:F141)</f>
      </c>
    </row>
    <row r="143" ht="25" customHeight="1">
</row>
    <row r="144" ht="15" customHeight="1">
</row>
    <row r="145" ht="50" customHeight="1">
      <c r="A145" s="15" t="s">
        <v>909</v>
      </c>
      <c r="B145" s="15"/>
      <c r="C145" s="15"/>
      <c r="D145" s="15"/>
      <c r="E145" s="15"/>
      <c r="F145" s="15"/>
    </row>
    <row r="146" ht="25" customHeight="1">
</row>
    <row r="147" ht="20" customHeight="1">
      <c r="A147" s="31" t="s">
        <v>473</v>
      </c>
      <c r="B147" s="31"/>
      <c r="C147" s="32" t="s">
        <v>298</v>
      </c>
      <c r="D147" s="32"/>
      <c r="E147" s="32"/>
      <c r="F147" s="32"/>
    </row>
    <row r="148" ht="20" customHeight="1">
      <c r="A148" s="31" t="s">
        <v>474</v>
      </c>
      <c r="B148" s="31"/>
      <c r="C148" s="32" t="s">
        <v>633</v>
      </c>
      <c r="D148" s="32"/>
      <c r="E148" s="32"/>
      <c r="F148" s="32"/>
    </row>
    <row r="149" ht="15" customHeight="1">
</row>
    <row r="150" ht="25" customHeight="1">
      <c r="A150" s="13" t="s">
        <v>910</v>
      </c>
      <c r="B150" s="13"/>
      <c r="C150" s="13"/>
      <c r="D150" s="13"/>
      <c r="E150" s="13"/>
      <c r="F150" s="13"/>
    </row>
    <row r="151" ht="15" customHeight="1">
</row>
    <row r="152" ht="50" customHeight="1">
      <c r="A152" s="2" t="s">
        <v>379</v>
      </c>
      <c r="B152" s="2" t="s">
        <v>658</v>
      </c>
      <c r="C152" s="2" t="s">
        <v>871</v>
      </c>
      <c r="D152" s="2" t="s">
        <v>872</v>
      </c>
      <c r="E152" s="2" t="s">
        <v>873</v>
      </c>
      <c r="F152" s="2" t="s">
        <v>874</v>
      </c>
    </row>
    <row r="153" ht="15" customHeight="1">
      <c r="A153" s="2">
        <v>1</v>
      </c>
      <c r="B153" s="2">
        <v>2</v>
      </c>
      <c r="C153" s="2">
        <v>3</v>
      </c>
      <c r="D153" s="2">
        <v>4</v>
      </c>
      <c r="E153" s="2">
        <v>5</v>
      </c>
      <c r="F153" s="2">
        <v>6</v>
      </c>
    </row>
    <row r="154" ht="25" customHeight="1">
      <c r="A154" s="2" t="s">
        <v>63</v>
      </c>
      <c r="B154" s="2" t="s">
        <v>63</v>
      </c>
      <c r="C154" s="2" t="s">
        <v>63</v>
      </c>
      <c r="D154" s="2" t="s">
        <v>63</v>
      </c>
      <c r="E154" s="2" t="s">
        <v>63</v>
      </c>
      <c r="F154" s="2" t="s">
        <v>63</v>
      </c>
    </row>
    <row r="155" ht="20" customHeight="1">
</row>
    <row r="156" ht="50" customHeight="1">
      <c r="A156" s="15" t="s">
        <v>911</v>
      </c>
      <c r="B156" s="15"/>
      <c r="C156" s="15"/>
      <c r="D156" s="15"/>
      <c r="E156" s="15"/>
      <c r="F156" s="15"/>
    </row>
    <row r="157" ht="15" customHeight="1">
</row>
    <row r="158" ht="50" customHeight="1">
      <c r="A158" s="15" t="s">
        <v>912</v>
      </c>
      <c r="B158" s="15"/>
      <c r="C158" s="15"/>
      <c r="D158" s="15"/>
      <c r="E158" s="15"/>
      <c r="F158" s="15"/>
    </row>
    <row r="159" ht="25" customHeight="1">
</row>
    <row r="160" ht="20" customHeight="1">
      <c r="A160" s="31" t="s">
        <v>473</v>
      </c>
      <c r="B160" s="31"/>
      <c r="C160" s="32" t="s">
        <v>298</v>
      </c>
      <c r="D160" s="32"/>
      <c r="E160" s="32"/>
      <c r="F160" s="32"/>
    </row>
    <row r="161" ht="20" customHeight="1">
      <c r="A161" s="31" t="s">
        <v>474</v>
      </c>
      <c r="B161" s="31"/>
      <c r="C161" s="32" t="s">
        <v>475</v>
      </c>
      <c r="D161" s="32"/>
      <c r="E161" s="32"/>
      <c r="F161" s="32"/>
    </row>
    <row r="162" ht="15" customHeight="1">
</row>
    <row r="163" ht="25" customHeight="1">
      <c r="A163" s="13" t="s">
        <v>913</v>
      </c>
      <c r="B163" s="13"/>
      <c r="C163" s="13"/>
      <c r="D163" s="13"/>
      <c r="E163" s="13"/>
      <c r="F163" s="13"/>
    </row>
    <row r="164" ht="15" customHeight="1">
</row>
    <row r="165" ht="50" customHeight="1">
      <c r="A165" s="2" t="s">
        <v>379</v>
      </c>
      <c r="B165" s="2" t="s">
        <v>658</v>
      </c>
      <c r="C165" s="2" t="s">
        <v>871</v>
      </c>
      <c r="D165" s="2" t="s">
        <v>872</v>
      </c>
      <c r="E165" s="2" t="s">
        <v>873</v>
      </c>
      <c r="F165" s="2" t="s">
        <v>874</v>
      </c>
    </row>
    <row r="166" ht="15" customHeight="1">
      <c r="A166" s="2">
        <v>1</v>
      </c>
      <c r="B166" s="2">
        <v>2</v>
      </c>
      <c r="C166" s="2">
        <v>3</v>
      </c>
      <c r="D166" s="2">
        <v>4</v>
      </c>
      <c r="E166" s="2">
        <v>5</v>
      </c>
      <c r="F166" s="2">
        <v>6</v>
      </c>
    </row>
    <row r="167" ht="25" customHeight="1">
      <c r="A167" s="2" t="s">
        <v>63</v>
      </c>
      <c r="B167" s="2" t="s">
        <v>63</v>
      </c>
      <c r="C167" s="2" t="s">
        <v>63</v>
      </c>
      <c r="D167" s="2" t="s">
        <v>63</v>
      </c>
      <c r="E167" s="2" t="s">
        <v>63</v>
      </c>
      <c r="F167" s="2" t="s">
        <v>63</v>
      </c>
    </row>
    <row r="168" ht="15" customHeight="1">
</row>
    <row r="169" ht="50" customHeight="1">
      <c r="A169" s="15" t="s">
        <v>914</v>
      </c>
      <c r="B169" s="15"/>
      <c r="C169" s="15"/>
      <c r="D169" s="15"/>
      <c r="E169" s="15"/>
      <c r="F169" s="15"/>
    </row>
    <row r="170" ht="25" customHeight="1">
</row>
    <row r="171" ht="20" customHeight="1">
      <c r="A171" s="31" t="s">
        <v>473</v>
      </c>
      <c r="B171" s="31"/>
      <c r="C171" s="32" t="s">
        <v>298</v>
      </c>
      <c r="D171" s="32"/>
      <c r="E171" s="32"/>
      <c r="F171" s="32"/>
    </row>
    <row r="172" ht="20" customHeight="1">
      <c r="A172" s="31" t="s">
        <v>474</v>
      </c>
      <c r="B172" s="31"/>
      <c r="C172" s="32" t="s">
        <v>630</v>
      </c>
      <c r="D172" s="32"/>
      <c r="E172" s="32"/>
      <c r="F172" s="32"/>
    </row>
    <row r="173" ht="15" customHeight="1">
</row>
    <row r="174" ht="25" customHeight="1">
      <c r="A174" s="13" t="s">
        <v>915</v>
      </c>
      <c r="B174" s="13"/>
      <c r="C174" s="13"/>
      <c r="D174" s="13"/>
      <c r="E174" s="13"/>
      <c r="F174" s="13"/>
    </row>
    <row r="175" ht="15" customHeight="1">
</row>
    <row r="176" ht="50" customHeight="1">
      <c r="A176" s="2" t="s">
        <v>379</v>
      </c>
      <c r="B176" s="2" t="s">
        <v>658</v>
      </c>
      <c r="C176" s="2" t="s">
        <v>871</v>
      </c>
      <c r="D176" s="2" t="s">
        <v>872</v>
      </c>
      <c r="E176" s="2" t="s">
        <v>873</v>
      </c>
      <c r="F176" s="2" t="s">
        <v>874</v>
      </c>
    </row>
    <row r="177" ht="15" customHeight="1">
      <c r="A177" s="2">
        <v>1</v>
      </c>
      <c r="B177" s="2">
        <v>2</v>
      </c>
      <c r="C177" s="2">
        <v>3</v>
      </c>
      <c r="D177" s="2">
        <v>4</v>
      </c>
      <c r="E177" s="2">
        <v>5</v>
      </c>
      <c r="F177" s="2">
        <v>6</v>
      </c>
    </row>
    <row r="178" ht="25" customHeight="1">
      <c r="A178" s="2" t="s">
        <v>63</v>
      </c>
      <c r="B178" s="2" t="s">
        <v>63</v>
      </c>
      <c r="C178" s="2" t="s">
        <v>63</v>
      </c>
      <c r="D178" s="2" t="s">
        <v>63</v>
      </c>
      <c r="E178" s="2" t="s">
        <v>63</v>
      </c>
      <c r="F178" s="2" t="s">
        <v>63</v>
      </c>
    </row>
    <row r="179" ht="15" customHeight="1">
</row>
    <row r="180" ht="50" customHeight="1">
      <c r="A180" s="15" t="s">
        <v>916</v>
      </c>
      <c r="B180" s="15"/>
      <c r="C180" s="15"/>
      <c r="D180" s="15"/>
      <c r="E180" s="15"/>
      <c r="F180" s="15"/>
    </row>
    <row r="181" ht="25" customHeight="1">
</row>
    <row r="182" ht="20" customHeight="1">
      <c r="A182" s="31" t="s">
        <v>473</v>
      </c>
      <c r="B182" s="31"/>
      <c r="C182" s="32" t="s">
        <v>298</v>
      </c>
      <c r="D182" s="32"/>
      <c r="E182" s="32"/>
      <c r="F182" s="32"/>
    </row>
    <row r="183" ht="20" customHeight="1">
      <c r="A183" s="31" t="s">
        <v>474</v>
      </c>
      <c r="B183" s="31"/>
      <c r="C183" s="32" t="s">
        <v>633</v>
      </c>
      <c r="D183" s="32"/>
      <c r="E183" s="32"/>
      <c r="F183" s="32"/>
    </row>
    <row r="184" ht="15" customHeight="1">
</row>
    <row r="185" ht="25" customHeight="1">
      <c r="A185" s="13" t="s">
        <v>917</v>
      </c>
      <c r="B185" s="13"/>
      <c r="C185" s="13"/>
      <c r="D185" s="13"/>
      <c r="E185" s="13"/>
      <c r="F185" s="13"/>
    </row>
    <row r="186" ht="15" customHeight="1">
</row>
    <row r="187" ht="50" customHeight="1">
      <c r="A187" s="2" t="s">
        <v>379</v>
      </c>
      <c r="B187" s="2" t="s">
        <v>658</v>
      </c>
      <c r="C187" s="2" t="s">
        <v>871</v>
      </c>
      <c r="D187" s="2" t="s">
        <v>872</v>
      </c>
      <c r="E187" s="2" t="s">
        <v>873</v>
      </c>
      <c r="F187" s="2" t="s">
        <v>874</v>
      </c>
    </row>
    <row r="188" ht="15" customHeight="1">
      <c r="A188" s="2">
        <v>1</v>
      </c>
      <c r="B188" s="2">
        <v>2</v>
      </c>
      <c r="C188" s="2">
        <v>3</v>
      </c>
      <c r="D188" s="2">
        <v>4</v>
      </c>
      <c r="E188" s="2">
        <v>5</v>
      </c>
      <c r="F188" s="2">
        <v>6</v>
      </c>
    </row>
    <row r="189" ht="25" customHeight="1">
      <c r="A189" s="2" t="s">
        <v>63</v>
      </c>
      <c r="B189" s="2" t="s">
        <v>63</v>
      </c>
      <c r="C189" s="2" t="s">
        <v>63</v>
      </c>
      <c r="D189" s="2" t="s">
        <v>63</v>
      </c>
      <c r="E189" s="2" t="s">
        <v>63</v>
      </c>
      <c r="F189" s="2" t="s">
        <v>63</v>
      </c>
    </row>
    <row r="190" ht="20" customHeight="1">
</row>
    <row r="191" ht="50" customHeight="1">
      <c r="A191" s="15" t="s">
        <v>918</v>
      </c>
      <c r="B191" s="15"/>
      <c r="C191" s="15"/>
      <c r="D191" s="15"/>
      <c r="E191" s="15"/>
      <c r="F191" s="15"/>
    </row>
    <row r="192" ht="15" customHeight="1">
</row>
    <row r="193" ht="50" customHeight="1">
      <c r="A193" s="15" t="s">
        <v>919</v>
      </c>
      <c r="B193" s="15"/>
      <c r="C193" s="15"/>
      <c r="D193" s="15"/>
      <c r="E193" s="15"/>
      <c r="F193" s="15"/>
    </row>
    <row r="194" ht="25" customHeight="1">
</row>
    <row r="195" ht="20" customHeight="1">
      <c r="A195" s="31" t="s">
        <v>473</v>
      </c>
      <c r="B195" s="31"/>
      <c r="C195" s="32" t="s">
        <v>298</v>
      </c>
      <c r="D195" s="32"/>
      <c r="E195" s="32"/>
      <c r="F195" s="32"/>
    </row>
    <row r="196" ht="20" customHeight="1">
      <c r="A196" s="31" t="s">
        <v>474</v>
      </c>
      <c r="B196" s="31"/>
      <c r="C196" s="32" t="s">
        <v>475</v>
      </c>
      <c r="D196" s="32"/>
      <c r="E196" s="32"/>
      <c r="F196" s="32"/>
    </row>
    <row r="197" ht="15" customHeight="1">
</row>
    <row r="198" ht="25" customHeight="1">
      <c r="A198" s="13" t="s">
        <v>920</v>
      </c>
      <c r="B198" s="13"/>
      <c r="C198" s="13"/>
      <c r="D198" s="13"/>
      <c r="E198" s="13"/>
      <c r="F198" s="13"/>
    </row>
    <row r="199" ht="15" customHeight="1">
</row>
    <row r="200" ht="50" customHeight="1">
      <c r="A200" s="2" t="s">
        <v>379</v>
      </c>
      <c r="B200" s="2" t="s">
        <v>658</v>
      </c>
      <c r="C200" s="2" t="s">
        <v>871</v>
      </c>
      <c r="D200" s="2" t="s">
        <v>872</v>
      </c>
      <c r="E200" s="2" t="s">
        <v>873</v>
      </c>
      <c r="F200" s="2" t="s">
        <v>874</v>
      </c>
    </row>
    <row r="201" ht="15" customHeight="1">
      <c r="A201" s="2">
        <v>1</v>
      </c>
      <c r="B201" s="2">
        <v>2</v>
      </c>
      <c r="C201" s="2">
        <v>3</v>
      </c>
      <c r="D201" s="2">
        <v>4</v>
      </c>
      <c r="E201" s="2">
        <v>5</v>
      </c>
      <c r="F201" s="2">
        <v>6</v>
      </c>
    </row>
    <row r="202" ht="25" customHeight="1">
      <c r="A202" s="2" t="s">
        <v>63</v>
      </c>
      <c r="B202" s="2" t="s">
        <v>63</v>
      </c>
      <c r="C202" s="2" t="s">
        <v>63</v>
      </c>
      <c r="D202" s="2" t="s">
        <v>63</v>
      </c>
      <c r="E202" s="2" t="s">
        <v>63</v>
      </c>
      <c r="F202" s="2" t="s">
        <v>63</v>
      </c>
    </row>
    <row r="203" ht="15" customHeight="1">
</row>
    <row r="204" ht="50" customHeight="1">
      <c r="A204" s="15" t="s">
        <v>921</v>
      </c>
      <c r="B204" s="15"/>
      <c r="C204" s="15"/>
      <c r="D204" s="15"/>
      <c r="E204" s="15"/>
      <c r="F204" s="15"/>
    </row>
    <row r="205" ht="25" customHeight="1">
</row>
    <row r="206" ht="20" customHeight="1">
      <c r="A206" s="31" t="s">
        <v>473</v>
      </c>
      <c r="B206" s="31"/>
      <c r="C206" s="32" t="s">
        <v>298</v>
      </c>
      <c r="D206" s="32"/>
      <c r="E206" s="32"/>
      <c r="F206" s="32"/>
    </row>
    <row r="207" ht="20" customHeight="1">
      <c r="A207" s="31" t="s">
        <v>474</v>
      </c>
      <c r="B207" s="31"/>
      <c r="C207" s="32" t="s">
        <v>630</v>
      </c>
      <c r="D207" s="32"/>
      <c r="E207" s="32"/>
      <c r="F207" s="32"/>
    </row>
    <row r="208" ht="15" customHeight="1">
</row>
    <row r="209" ht="25" customHeight="1">
      <c r="A209" s="13" t="s">
        <v>922</v>
      </c>
      <c r="B209" s="13"/>
      <c r="C209" s="13"/>
      <c r="D209" s="13"/>
      <c r="E209" s="13"/>
      <c r="F209" s="13"/>
    </row>
    <row r="210" ht="15" customHeight="1">
</row>
    <row r="211" ht="50" customHeight="1">
      <c r="A211" s="2" t="s">
        <v>379</v>
      </c>
      <c r="B211" s="2" t="s">
        <v>658</v>
      </c>
      <c r="C211" s="2" t="s">
        <v>871</v>
      </c>
      <c r="D211" s="2" t="s">
        <v>872</v>
      </c>
      <c r="E211" s="2" t="s">
        <v>873</v>
      </c>
      <c r="F211" s="2" t="s">
        <v>874</v>
      </c>
    </row>
    <row r="212" ht="15" customHeight="1">
      <c r="A212" s="2">
        <v>1</v>
      </c>
      <c r="B212" s="2">
        <v>2</v>
      </c>
      <c r="C212" s="2">
        <v>3</v>
      </c>
      <c r="D212" s="2">
        <v>4</v>
      </c>
      <c r="E212" s="2">
        <v>5</v>
      </c>
      <c r="F212" s="2">
        <v>6</v>
      </c>
    </row>
    <row r="213" ht="25" customHeight="1">
      <c r="A213" s="2" t="s">
        <v>63</v>
      </c>
      <c r="B213" s="2" t="s">
        <v>63</v>
      </c>
      <c r="C213" s="2" t="s">
        <v>63</v>
      </c>
      <c r="D213" s="2" t="s">
        <v>63</v>
      </c>
      <c r="E213" s="2" t="s">
        <v>63</v>
      </c>
      <c r="F213" s="2" t="s">
        <v>63</v>
      </c>
    </row>
    <row r="214" ht="15" customHeight="1">
</row>
    <row r="215" ht="50" customHeight="1">
      <c r="A215" s="15" t="s">
        <v>923</v>
      </c>
      <c r="B215" s="15"/>
      <c r="C215" s="15"/>
      <c r="D215" s="15"/>
      <c r="E215" s="15"/>
      <c r="F215" s="15"/>
    </row>
    <row r="216" ht="25" customHeight="1">
</row>
    <row r="217" ht="20" customHeight="1">
      <c r="A217" s="31" t="s">
        <v>473</v>
      </c>
      <c r="B217" s="31"/>
      <c r="C217" s="32" t="s">
        <v>298</v>
      </c>
      <c r="D217" s="32"/>
      <c r="E217" s="32"/>
      <c r="F217" s="32"/>
    </row>
    <row r="218" ht="20" customHeight="1">
      <c r="A218" s="31" t="s">
        <v>474</v>
      </c>
      <c r="B218" s="31"/>
      <c r="C218" s="32" t="s">
        <v>633</v>
      </c>
      <c r="D218" s="32"/>
      <c r="E218" s="32"/>
      <c r="F218" s="32"/>
    </row>
    <row r="219" ht="15" customHeight="1">
</row>
    <row r="220" ht="25" customHeight="1">
      <c r="A220" s="13" t="s">
        <v>924</v>
      </c>
      <c r="B220" s="13"/>
      <c r="C220" s="13"/>
      <c r="D220" s="13"/>
      <c r="E220" s="13"/>
      <c r="F220" s="13"/>
    </row>
    <row r="221" ht="15" customHeight="1">
</row>
    <row r="222" ht="50" customHeight="1">
      <c r="A222" s="2" t="s">
        <v>379</v>
      </c>
      <c r="B222" s="2" t="s">
        <v>658</v>
      </c>
      <c r="C222" s="2" t="s">
        <v>871</v>
      </c>
      <c r="D222" s="2" t="s">
        <v>872</v>
      </c>
      <c r="E222" s="2" t="s">
        <v>873</v>
      </c>
      <c r="F222" s="2" t="s">
        <v>874</v>
      </c>
    </row>
    <row r="223" ht="15" customHeight="1">
      <c r="A223" s="2">
        <v>1</v>
      </c>
      <c r="B223" s="2">
        <v>2</v>
      </c>
      <c r="C223" s="2">
        <v>3</v>
      </c>
      <c r="D223" s="2">
        <v>4</v>
      </c>
      <c r="E223" s="2">
        <v>5</v>
      </c>
      <c r="F223" s="2">
        <v>6</v>
      </c>
    </row>
    <row r="224" ht="25" customHeight="1">
      <c r="A224" s="2" t="s">
        <v>63</v>
      </c>
      <c r="B224" s="2" t="s">
        <v>63</v>
      </c>
      <c r="C224" s="2" t="s">
        <v>63</v>
      </c>
      <c r="D224" s="2" t="s">
        <v>63</v>
      </c>
      <c r="E224" s="2" t="s">
        <v>63</v>
      </c>
      <c r="F224" s="2" t="s">
        <v>63</v>
      </c>
    </row>
    <row r="225" ht="20" customHeight="1">
</row>
    <row r="226" ht="50" customHeight="1">
      <c r="A226" s="15" t="s">
        <v>925</v>
      </c>
      <c r="B226" s="15"/>
      <c r="C226" s="15"/>
      <c r="D226" s="15"/>
      <c r="E226" s="15"/>
      <c r="F226" s="15"/>
    </row>
    <row r="227" ht="20" customHeight="1">
</row>
    <row r="228" ht="50" customHeight="1">
      <c r="A228" s="15" t="s">
        <v>926</v>
      </c>
      <c r="B228" s="15"/>
      <c r="C228" s="15"/>
      <c r="D228" s="15"/>
      <c r="E228" s="15"/>
      <c r="F228" s="15"/>
    </row>
    <row r="229" ht="15" customHeight="1">
</row>
    <row r="230" ht="50" customHeight="1">
      <c r="A230" s="15" t="s">
        <v>927</v>
      </c>
      <c r="B230" s="15"/>
      <c r="C230" s="15"/>
      <c r="D230" s="15"/>
      <c r="E230" s="15"/>
      <c r="F230" s="15"/>
    </row>
    <row r="231" ht="25" customHeight="1">
</row>
    <row r="232" ht="20" customHeight="1">
      <c r="A232" s="31" t="s">
        <v>473</v>
      </c>
      <c r="B232" s="31"/>
      <c r="C232" s="32" t="s">
        <v>311</v>
      </c>
      <c r="D232" s="32"/>
      <c r="E232" s="32"/>
      <c r="F232" s="32"/>
    </row>
    <row r="233" ht="20" customHeight="1">
      <c r="A233" s="31" t="s">
        <v>474</v>
      </c>
      <c r="B233" s="31"/>
      <c r="C233" s="32" t="s">
        <v>475</v>
      </c>
      <c r="D233" s="32"/>
      <c r="E233" s="32"/>
      <c r="F233" s="32"/>
    </row>
    <row r="234" ht="15" customHeight="1">
</row>
    <row r="235" ht="25" customHeight="1">
      <c r="A235" s="13" t="s">
        <v>928</v>
      </c>
      <c r="B235" s="13"/>
      <c r="C235" s="13"/>
      <c r="D235" s="13"/>
      <c r="E235" s="13"/>
      <c r="F235" s="13"/>
    </row>
    <row r="236" ht="15" customHeight="1">
</row>
    <row r="237" ht="50" customHeight="1">
      <c r="A237" s="2" t="s">
        <v>379</v>
      </c>
      <c r="B237" s="2" t="s">
        <v>658</v>
      </c>
      <c r="C237" s="2" t="s">
        <v>871</v>
      </c>
      <c r="D237" s="2" t="s">
        <v>872</v>
      </c>
      <c r="E237" s="2" t="s">
        <v>873</v>
      </c>
      <c r="F237" s="2" t="s">
        <v>874</v>
      </c>
    </row>
    <row r="238" ht="15" customHeight="1">
      <c r="A238" s="2">
        <v>1</v>
      </c>
      <c r="B238" s="2">
        <v>2</v>
      </c>
      <c r="C238" s="2">
        <v>3</v>
      </c>
      <c r="D238" s="2">
        <v>4</v>
      </c>
      <c r="E238" s="2">
        <v>5</v>
      </c>
      <c r="F238" s="2">
        <v>6</v>
      </c>
    </row>
    <row r="239" ht="40" customHeight="1">
      <c r="A239" s="2" t="s">
        <v>929</v>
      </c>
      <c r="B239" s="3" t="s">
        <v>930</v>
      </c>
      <c r="C239" s="2" t="s">
        <v>887</v>
      </c>
      <c r="D239" s="4">
        <v>1</v>
      </c>
      <c r="E239" s="4">
        <v>1650</v>
      </c>
      <c r="F239" s="4">
        <v>1650</v>
      </c>
    </row>
    <row r="240" ht="40" customHeight="1">
      <c r="A240" s="2" t="s">
        <v>931</v>
      </c>
      <c r="B240" s="3" t="s">
        <v>932</v>
      </c>
      <c r="C240" s="2" t="s">
        <v>887</v>
      </c>
      <c r="D240" s="4">
        <v>1</v>
      </c>
      <c r="E240" s="4">
        <v>14187.5</v>
      </c>
      <c r="F240" s="4">
        <v>14187.5</v>
      </c>
    </row>
    <row r="241" ht="60" customHeight="1">
      <c r="A241" s="2" t="s">
        <v>933</v>
      </c>
      <c r="B241" s="3" t="s">
        <v>934</v>
      </c>
      <c r="C241" s="2" t="s">
        <v>887</v>
      </c>
      <c r="D241" s="4">
        <v>1</v>
      </c>
      <c r="E241" s="4">
        <v>50000</v>
      </c>
      <c r="F241" s="4">
        <v>50000</v>
      </c>
    </row>
    <row r="242" ht="40" customHeight="1">
      <c r="A242" s="2" t="s">
        <v>935</v>
      </c>
      <c r="B242" s="3" t="s">
        <v>936</v>
      </c>
      <c r="C242" s="2" t="s">
        <v>887</v>
      </c>
      <c r="D242" s="4">
        <v>1</v>
      </c>
      <c r="E242" s="4">
        <v>40000</v>
      </c>
      <c r="F242" s="4">
        <v>40000</v>
      </c>
    </row>
    <row r="243" ht="40" customHeight="1">
      <c r="A243" s="2" t="s">
        <v>937</v>
      </c>
      <c r="B243" s="3" t="s">
        <v>930</v>
      </c>
      <c r="C243" s="2" t="s">
        <v>938</v>
      </c>
      <c r="D243" s="4">
        <v>11</v>
      </c>
      <c r="E243" s="4">
        <v>50000</v>
      </c>
      <c r="F243" s="4">
        <v>550000</v>
      </c>
    </row>
    <row r="244" ht="40" customHeight="1">
      <c r="A244" s="2" t="s">
        <v>939</v>
      </c>
      <c r="B244" s="3" t="s">
        <v>932</v>
      </c>
      <c r="C244" s="2" t="s">
        <v>938</v>
      </c>
      <c r="D244" s="4">
        <v>11</v>
      </c>
      <c r="E244" s="4">
        <v>14187.5</v>
      </c>
      <c r="F244" s="4">
        <v>156062.5</v>
      </c>
    </row>
    <row r="245" ht="60" customHeight="1">
      <c r="A245" s="2" t="s">
        <v>940</v>
      </c>
      <c r="B245" s="3" t="s">
        <v>941</v>
      </c>
      <c r="C245" s="2" t="s">
        <v>938</v>
      </c>
      <c r="D245" s="4">
        <v>11</v>
      </c>
      <c r="E245" s="4">
        <v>95394</v>
      </c>
      <c r="F245" s="4">
        <v>1049334</v>
      </c>
    </row>
    <row r="246" ht="40" customHeight="1">
      <c r="A246" s="2" t="s">
        <v>942</v>
      </c>
      <c r="B246" s="3" t="s">
        <v>936</v>
      </c>
      <c r="C246" s="2" t="s">
        <v>938</v>
      </c>
      <c r="D246" s="4">
        <v>11</v>
      </c>
      <c r="E246" s="4">
        <v>29250</v>
      </c>
      <c r="F246" s="4">
        <v>321750</v>
      </c>
    </row>
    <row r="247" ht="40" customHeight="1">
      <c r="A247" s="2" t="s">
        <v>943</v>
      </c>
      <c r="B247" s="3" t="s">
        <v>944</v>
      </c>
      <c r="C247" s="2" t="s">
        <v>445</v>
      </c>
      <c r="D247" s="4">
        <v>11</v>
      </c>
      <c r="E247" s="4">
        <v>70760</v>
      </c>
      <c r="F247" s="4">
        <v>778360</v>
      </c>
    </row>
    <row r="248" ht="25" customHeight="1">
      <c r="A248" s="34" t="s">
        <v>628</v>
      </c>
      <c r="B248" s="34"/>
      <c r="C248" s="34"/>
      <c r="D248" s="34"/>
      <c r="E248" s="34"/>
      <c r="F248" s="30">
        <f>SUM(F239:F247)</f>
      </c>
    </row>
    <row r="249" ht="25" customHeight="1">
</row>
    <row r="250" ht="15" customHeight="1">
</row>
    <row r="251" ht="50" customHeight="1">
      <c r="A251" s="15" t="s">
        <v>945</v>
      </c>
      <c r="B251" s="15"/>
      <c r="C251" s="15"/>
      <c r="D251" s="15"/>
      <c r="E251" s="15"/>
      <c r="F251" s="15"/>
    </row>
    <row r="252" ht="25" customHeight="1">
</row>
    <row r="253" ht="20" customHeight="1">
      <c r="A253" s="31" t="s">
        <v>473</v>
      </c>
      <c r="B253" s="31"/>
      <c r="C253" s="32" t="s">
        <v>311</v>
      </c>
      <c r="D253" s="32"/>
      <c r="E253" s="32"/>
      <c r="F253" s="32"/>
    </row>
    <row r="254" ht="20" customHeight="1">
      <c r="A254" s="31" t="s">
        <v>474</v>
      </c>
      <c r="B254" s="31"/>
      <c r="C254" s="32" t="s">
        <v>630</v>
      </c>
      <c r="D254" s="32"/>
      <c r="E254" s="32"/>
      <c r="F254" s="32"/>
    </row>
    <row r="255" ht="15" customHeight="1">
</row>
    <row r="256" ht="25" customHeight="1">
      <c r="A256" s="13" t="s">
        <v>946</v>
      </c>
      <c r="B256" s="13"/>
      <c r="C256" s="13"/>
      <c r="D256" s="13"/>
      <c r="E256" s="13"/>
      <c r="F256" s="13"/>
    </row>
    <row r="257" ht="15" customHeight="1">
</row>
    <row r="258" ht="50" customHeight="1">
      <c r="A258" s="2" t="s">
        <v>379</v>
      </c>
      <c r="B258" s="2" t="s">
        <v>658</v>
      </c>
      <c r="C258" s="2" t="s">
        <v>871</v>
      </c>
      <c r="D258" s="2" t="s">
        <v>872</v>
      </c>
      <c r="E258" s="2" t="s">
        <v>873</v>
      </c>
      <c r="F258" s="2" t="s">
        <v>874</v>
      </c>
    </row>
    <row r="259" ht="15" customHeight="1">
      <c r="A259" s="2">
        <v>1</v>
      </c>
      <c r="B259" s="2">
        <v>2</v>
      </c>
      <c r="C259" s="2">
        <v>3</v>
      </c>
      <c r="D259" s="2">
        <v>4</v>
      </c>
      <c r="E259" s="2">
        <v>5</v>
      </c>
      <c r="F259" s="2">
        <v>6</v>
      </c>
    </row>
    <row r="260" ht="25" customHeight="1">
      <c r="A260" s="2" t="s">
        <v>63</v>
      </c>
      <c r="B260" s="2" t="s">
        <v>63</v>
      </c>
      <c r="C260" s="2" t="s">
        <v>63</v>
      </c>
      <c r="D260" s="2" t="s">
        <v>63</v>
      </c>
      <c r="E260" s="2" t="s">
        <v>63</v>
      </c>
      <c r="F260" s="2" t="s">
        <v>63</v>
      </c>
    </row>
    <row r="261" ht="15" customHeight="1">
</row>
    <row r="262" ht="50" customHeight="1">
      <c r="A262" s="15" t="s">
        <v>947</v>
      </c>
      <c r="B262" s="15"/>
      <c r="C262" s="15"/>
      <c r="D262" s="15"/>
      <c r="E262" s="15"/>
      <c r="F262" s="15"/>
    </row>
    <row r="263" ht="25" customHeight="1">
</row>
    <row r="264" ht="20" customHeight="1">
      <c r="A264" s="31" t="s">
        <v>473</v>
      </c>
      <c r="B264" s="31"/>
      <c r="C264" s="32" t="s">
        <v>311</v>
      </c>
      <c r="D264" s="32"/>
      <c r="E264" s="32"/>
      <c r="F264" s="32"/>
    </row>
    <row r="265" ht="20" customHeight="1">
      <c r="A265" s="31" t="s">
        <v>474</v>
      </c>
      <c r="B265" s="31"/>
      <c r="C265" s="32" t="s">
        <v>633</v>
      </c>
      <c r="D265" s="32"/>
      <c r="E265" s="32"/>
      <c r="F265" s="32"/>
    </row>
    <row r="266" ht="15" customHeight="1">
</row>
    <row r="267" ht="25" customHeight="1">
      <c r="A267" s="13" t="s">
        <v>948</v>
      </c>
      <c r="B267" s="13"/>
      <c r="C267" s="13"/>
      <c r="D267" s="13"/>
      <c r="E267" s="13"/>
      <c r="F267" s="13"/>
    </row>
    <row r="268" ht="15" customHeight="1">
</row>
    <row r="269" ht="50" customHeight="1">
      <c r="A269" s="2" t="s">
        <v>379</v>
      </c>
      <c r="B269" s="2" t="s">
        <v>658</v>
      </c>
      <c r="C269" s="2" t="s">
        <v>871</v>
      </c>
      <c r="D269" s="2" t="s">
        <v>872</v>
      </c>
      <c r="E269" s="2" t="s">
        <v>873</v>
      </c>
      <c r="F269" s="2" t="s">
        <v>874</v>
      </c>
    </row>
    <row r="270" ht="15" customHeight="1">
      <c r="A270" s="2">
        <v>1</v>
      </c>
      <c r="B270" s="2">
        <v>2</v>
      </c>
      <c r="C270" s="2">
        <v>3</v>
      </c>
      <c r="D270" s="2">
        <v>4</v>
      </c>
      <c r="E270" s="2">
        <v>5</v>
      </c>
      <c r="F270" s="2">
        <v>6</v>
      </c>
    </row>
    <row r="271" ht="60" customHeight="1">
      <c r="A271" s="2" t="s">
        <v>933</v>
      </c>
      <c r="B271" s="3" t="s">
        <v>934</v>
      </c>
      <c r="C271" s="2" t="s">
        <v>887</v>
      </c>
      <c r="D271" s="4">
        <v>1</v>
      </c>
      <c r="E271" s="4">
        <v>10390</v>
      </c>
      <c r="F271" s="4">
        <v>10390</v>
      </c>
    </row>
    <row r="272" ht="40" customHeight="1">
      <c r="A272" s="2" t="s">
        <v>949</v>
      </c>
      <c r="B272" s="3" t="s">
        <v>950</v>
      </c>
      <c r="C272" s="2" t="s">
        <v>887</v>
      </c>
      <c r="D272" s="4">
        <v>1</v>
      </c>
      <c r="E272" s="4">
        <v>500</v>
      </c>
      <c r="F272" s="4">
        <v>500</v>
      </c>
    </row>
    <row r="273" ht="60" customHeight="1">
      <c r="A273" s="2" t="s">
        <v>940</v>
      </c>
      <c r="B273" s="3" t="s">
        <v>941</v>
      </c>
      <c r="C273" s="2" t="s">
        <v>938</v>
      </c>
      <c r="D273" s="4">
        <v>11</v>
      </c>
      <c r="E273" s="4">
        <v>3723</v>
      </c>
      <c r="F273" s="4">
        <v>40953</v>
      </c>
    </row>
    <row r="274" ht="40" customHeight="1">
      <c r="A274" s="2" t="s">
        <v>942</v>
      </c>
      <c r="B274" s="3" t="s">
        <v>936</v>
      </c>
      <c r="C274" s="2" t="s">
        <v>938</v>
      </c>
      <c r="D274" s="4">
        <v>11</v>
      </c>
      <c r="E274" s="4">
        <v>10350</v>
      </c>
      <c r="F274" s="4">
        <v>113850</v>
      </c>
    </row>
    <row r="275" ht="40" customHeight="1">
      <c r="A275" s="2" t="s">
        <v>951</v>
      </c>
      <c r="B275" s="3" t="s">
        <v>950</v>
      </c>
      <c r="C275" s="2" t="s">
        <v>938</v>
      </c>
      <c r="D275" s="4">
        <v>11</v>
      </c>
      <c r="E275" s="4">
        <v>510</v>
      </c>
      <c r="F275" s="4">
        <v>5610</v>
      </c>
    </row>
    <row r="276" ht="25" customHeight="1">
      <c r="A276" s="34" t="s">
        <v>628</v>
      </c>
      <c r="B276" s="34"/>
      <c r="C276" s="34"/>
      <c r="D276" s="34"/>
      <c r="E276" s="34"/>
      <c r="F276" s="30">
        <f>SUM(F271:F275)</f>
      </c>
    </row>
    <row r="277" ht="25" customHeight="1">
</row>
    <row r="278" ht="20" customHeight="1">
</row>
    <row r="279" ht="50" customHeight="1">
      <c r="A279" s="15" t="s">
        <v>952</v>
      </c>
      <c r="B279" s="15"/>
      <c r="C279" s="15"/>
      <c r="D279" s="15"/>
      <c r="E279" s="15"/>
      <c r="F279" s="15"/>
    </row>
    <row r="280" ht="15" customHeight="1">
</row>
    <row r="281" ht="50" customHeight="1">
      <c r="A281" s="15" t="s">
        <v>953</v>
      </c>
      <c r="B281" s="15"/>
      <c r="C281" s="15"/>
      <c r="D281" s="15"/>
      <c r="E281" s="15"/>
      <c r="F281" s="15"/>
    </row>
    <row r="282" ht="25" customHeight="1">
</row>
    <row r="283" ht="20" customHeight="1">
      <c r="A283" s="31" t="s">
        <v>473</v>
      </c>
      <c r="B283" s="31"/>
      <c r="C283" s="32" t="s">
        <v>311</v>
      </c>
      <c r="D283" s="32"/>
      <c r="E283" s="32"/>
      <c r="F283" s="32"/>
    </row>
    <row r="284" ht="20" customHeight="1">
      <c r="A284" s="31" t="s">
        <v>474</v>
      </c>
      <c r="B284" s="31"/>
      <c r="C284" s="32" t="s">
        <v>475</v>
      </c>
      <c r="D284" s="32"/>
      <c r="E284" s="32"/>
      <c r="F284" s="32"/>
    </row>
    <row r="285" ht="15" customHeight="1">
</row>
    <row r="286" ht="25" customHeight="1">
      <c r="A286" s="13" t="s">
        <v>954</v>
      </c>
      <c r="B286" s="13"/>
      <c r="C286" s="13"/>
      <c r="D286" s="13"/>
      <c r="E286" s="13"/>
      <c r="F286" s="13"/>
    </row>
    <row r="287" ht="15" customHeight="1">
</row>
    <row r="288" ht="50" customHeight="1">
      <c r="A288" s="2" t="s">
        <v>379</v>
      </c>
      <c r="B288" s="2" t="s">
        <v>658</v>
      </c>
      <c r="C288" s="2" t="s">
        <v>871</v>
      </c>
      <c r="D288" s="2" t="s">
        <v>872</v>
      </c>
      <c r="E288" s="2" t="s">
        <v>873</v>
      </c>
      <c r="F288" s="2" t="s">
        <v>874</v>
      </c>
    </row>
    <row r="289" ht="15" customHeight="1">
      <c r="A289" s="2">
        <v>1</v>
      </c>
      <c r="B289" s="2">
        <v>2</v>
      </c>
      <c r="C289" s="2">
        <v>3</v>
      </c>
      <c r="D289" s="2">
        <v>4</v>
      </c>
      <c r="E289" s="2">
        <v>5</v>
      </c>
      <c r="F289" s="2">
        <v>6</v>
      </c>
    </row>
    <row r="290" ht="25" customHeight="1">
      <c r="A290" s="2" t="s">
        <v>63</v>
      </c>
      <c r="B290" s="2" t="s">
        <v>63</v>
      </c>
      <c r="C290" s="2" t="s">
        <v>63</v>
      </c>
      <c r="D290" s="2" t="s">
        <v>63</v>
      </c>
      <c r="E290" s="2" t="s">
        <v>63</v>
      </c>
      <c r="F290" s="2" t="s">
        <v>63</v>
      </c>
    </row>
    <row r="291" ht="15" customHeight="1">
</row>
    <row r="292" ht="50" customHeight="1">
      <c r="A292" s="15" t="s">
        <v>955</v>
      </c>
      <c r="B292" s="15"/>
      <c r="C292" s="15"/>
      <c r="D292" s="15"/>
      <c r="E292" s="15"/>
      <c r="F292" s="15"/>
    </row>
    <row r="293" ht="25" customHeight="1">
</row>
    <row r="294" ht="20" customHeight="1">
      <c r="A294" s="31" t="s">
        <v>473</v>
      </c>
      <c r="B294" s="31"/>
      <c r="C294" s="32" t="s">
        <v>311</v>
      </c>
      <c r="D294" s="32"/>
      <c r="E294" s="32"/>
      <c r="F294" s="32"/>
    </row>
    <row r="295" ht="20" customHeight="1">
      <c r="A295" s="31" t="s">
        <v>474</v>
      </c>
      <c r="B295" s="31"/>
      <c r="C295" s="32" t="s">
        <v>630</v>
      </c>
      <c r="D295" s="32"/>
      <c r="E295" s="32"/>
      <c r="F295" s="32"/>
    </row>
    <row r="296" ht="15" customHeight="1">
</row>
    <row r="297" ht="25" customHeight="1">
      <c r="A297" s="13" t="s">
        <v>956</v>
      </c>
      <c r="B297" s="13"/>
      <c r="C297" s="13"/>
      <c r="D297" s="13"/>
      <c r="E297" s="13"/>
      <c r="F297" s="13"/>
    </row>
    <row r="298" ht="15" customHeight="1">
</row>
    <row r="299" ht="50" customHeight="1">
      <c r="A299" s="2" t="s">
        <v>379</v>
      </c>
      <c r="B299" s="2" t="s">
        <v>658</v>
      </c>
      <c r="C299" s="2" t="s">
        <v>871</v>
      </c>
      <c r="D299" s="2" t="s">
        <v>872</v>
      </c>
      <c r="E299" s="2" t="s">
        <v>873</v>
      </c>
      <c r="F299" s="2" t="s">
        <v>874</v>
      </c>
    </row>
    <row r="300" ht="15" customHeight="1">
      <c r="A300" s="2">
        <v>1</v>
      </c>
      <c r="B300" s="2">
        <v>2</v>
      </c>
      <c r="C300" s="2">
        <v>3</v>
      </c>
      <c r="D300" s="2">
        <v>4</v>
      </c>
      <c r="E300" s="2">
        <v>5</v>
      </c>
      <c r="F300" s="2">
        <v>6</v>
      </c>
    </row>
    <row r="301" ht="25" customHeight="1">
      <c r="A301" s="2" t="s">
        <v>63</v>
      </c>
      <c r="B301" s="2" t="s">
        <v>63</v>
      </c>
      <c r="C301" s="2" t="s">
        <v>63</v>
      </c>
      <c r="D301" s="2" t="s">
        <v>63</v>
      </c>
      <c r="E301" s="2" t="s">
        <v>63</v>
      </c>
      <c r="F301" s="2" t="s">
        <v>63</v>
      </c>
    </row>
    <row r="302" ht="15" customHeight="1">
</row>
    <row r="303" ht="50" customHeight="1">
      <c r="A303" s="15" t="s">
        <v>957</v>
      </c>
      <c r="B303" s="15"/>
      <c r="C303" s="15"/>
      <c r="D303" s="15"/>
      <c r="E303" s="15"/>
      <c r="F303" s="15"/>
    </row>
    <row r="304" ht="25" customHeight="1">
</row>
    <row r="305" ht="20" customHeight="1">
      <c r="A305" s="31" t="s">
        <v>473</v>
      </c>
      <c r="B305" s="31"/>
      <c r="C305" s="32" t="s">
        <v>311</v>
      </c>
      <c r="D305" s="32"/>
      <c r="E305" s="32"/>
      <c r="F305" s="32"/>
    </row>
    <row r="306" ht="20" customHeight="1">
      <c r="A306" s="31" t="s">
        <v>474</v>
      </c>
      <c r="B306" s="31"/>
      <c r="C306" s="32" t="s">
        <v>633</v>
      </c>
      <c r="D306" s="32"/>
      <c r="E306" s="32"/>
      <c r="F306" s="32"/>
    </row>
    <row r="307" ht="15" customHeight="1">
</row>
    <row r="308" ht="25" customHeight="1">
      <c r="A308" s="13" t="s">
        <v>958</v>
      </c>
      <c r="B308" s="13"/>
      <c r="C308" s="13"/>
      <c r="D308" s="13"/>
      <c r="E308" s="13"/>
      <c r="F308" s="13"/>
    </row>
    <row r="309" ht="15" customHeight="1">
</row>
    <row r="310" ht="50" customHeight="1">
      <c r="A310" s="2" t="s">
        <v>379</v>
      </c>
      <c r="B310" s="2" t="s">
        <v>658</v>
      </c>
      <c r="C310" s="2" t="s">
        <v>871</v>
      </c>
      <c r="D310" s="2" t="s">
        <v>872</v>
      </c>
      <c r="E310" s="2" t="s">
        <v>873</v>
      </c>
      <c r="F310" s="2" t="s">
        <v>874</v>
      </c>
    </row>
    <row r="311" ht="15" customHeight="1">
      <c r="A311" s="2">
        <v>1</v>
      </c>
      <c r="B311" s="2">
        <v>2</v>
      </c>
      <c r="C311" s="2">
        <v>3</v>
      </c>
      <c r="D311" s="2">
        <v>4</v>
      </c>
      <c r="E311" s="2">
        <v>5</v>
      </c>
      <c r="F311" s="2">
        <v>6</v>
      </c>
    </row>
    <row r="312" ht="25" customHeight="1">
      <c r="A312" s="2" t="s">
        <v>63</v>
      </c>
      <c r="B312" s="2" t="s">
        <v>63</v>
      </c>
      <c r="C312" s="2" t="s">
        <v>63</v>
      </c>
      <c r="D312" s="2" t="s">
        <v>63</v>
      </c>
      <c r="E312" s="2" t="s">
        <v>63</v>
      </c>
      <c r="F312" s="2" t="s">
        <v>63</v>
      </c>
    </row>
    <row r="313" ht="20" customHeight="1">
</row>
    <row r="314" ht="50" customHeight="1">
      <c r="A314" s="15" t="s">
        <v>959</v>
      </c>
      <c r="B314" s="15"/>
      <c r="C314" s="15"/>
      <c r="D314" s="15"/>
      <c r="E314" s="15"/>
      <c r="F314" s="15"/>
    </row>
    <row r="315" ht="15" customHeight="1">
</row>
    <row r="316" ht="50" customHeight="1">
      <c r="A316" s="15" t="s">
        <v>960</v>
      </c>
      <c r="B316" s="15"/>
      <c r="C316" s="15"/>
      <c r="D316" s="15"/>
      <c r="E316" s="15"/>
      <c r="F316" s="15"/>
    </row>
    <row r="317" ht="25" customHeight="1">
</row>
    <row r="318" ht="20" customHeight="1">
      <c r="A318" s="31" t="s">
        <v>473</v>
      </c>
      <c r="B318" s="31"/>
      <c r="C318" s="32" t="s">
        <v>311</v>
      </c>
      <c r="D318" s="32"/>
      <c r="E318" s="32"/>
      <c r="F318" s="32"/>
    </row>
    <row r="319" ht="20" customHeight="1">
      <c r="A319" s="31" t="s">
        <v>474</v>
      </c>
      <c r="B319" s="31"/>
      <c r="C319" s="32" t="s">
        <v>475</v>
      </c>
      <c r="D319" s="32"/>
      <c r="E319" s="32"/>
      <c r="F319" s="32"/>
    </row>
    <row r="320" ht="15" customHeight="1">
</row>
    <row r="321" ht="25" customHeight="1">
      <c r="A321" s="13" t="s">
        <v>961</v>
      </c>
      <c r="B321" s="13"/>
      <c r="C321" s="13"/>
      <c r="D321" s="13"/>
      <c r="E321" s="13"/>
      <c r="F321" s="13"/>
    </row>
    <row r="322" ht="15" customHeight="1">
</row>
    <row r="323" ht="50" customHeight="1">
      <c r="A323" s="2" t="s">
        <v>379</v>
      </c>
      <c r="B323" s="2" t="s">
        <v>658</v>
      </c>
      <c r="C323" s="2" t="s">
        <v>871</v>
      </c>
      <c r="D323" s="2" t="s">
        <v>872</v>
      </c>
      <c r="E323" s="2" t="s">
        <v>873</v>
      </c>
      <c r="F323" s="2" t="s">
        <v>874</v>
      </c>
    </row>
    <row r="324" ht="15" customHeight="1">
      <c r="A324" s="2">
        <v>1</v>
      </c>
      <c r="B324" s="2">
        <v>2</v>
      </c>
      <c r="C324" s="2">
        <v>3</v>
      </c>
      <c r="D324" s="2">
        <v>4</v>
      </c>
      <c r="E324" s="2">
        <v>5</v>
      </c>
      <c r="F324" s="2">
        <v>6</v>
      </c>
    </row>
    <row r="325" ht="40" customHeight="1">
      <c r="A325" s="2" t="s">
        <v>962</v>
      </c>
      <c r="B325" s="3" t="s">
        <v>963</v>
      </c>
      <c r="C325" s="2" t="s">
        <v>887</v>
      </c>
      <c r="D325" s="4">
        <v>1</v>
      </c>
      <c r="E325" s="4">
        <v>130000</v>
      </c>
      <c r="F325" s="4">
        <v>130000</v>
      </c>
    </row>
    <row r="326" ht="40" customHeight="1">
      <c r="A326" s="2" t="s">
        <v>964</v>
      </c>
      <c r="B326" s="3" t="s">
        <v>963</v>
      </c>
      <c r="C326" s="2" t="s">
        <v>938</v>
      </c>
      <c r="D326" s="4">
        <v>1</v>
      </c>
      <c r="E326" s="4">
        <v>766385.84</v>
      </c>
      <c r="F326" s="4">
        <v>766385.84</v>
      </c>
    </row>
    <row r="327" ht="25" customHeight="1">
      <c r="A327" s="34" t="s">
        <v>628</v>
      </c>
      <c r="B327" s="34"/>
      <c r="C327" s="34"/>
      <c r="D327" s="34"/>
      <c r="E327" s="34"/>
      <c r="F327" s="30">
        <f>SUM(F325:F326)</f>
      </c>
    </row>
    <row r="328" ht="25" customHeight="1">
</row>
    <row r="329" ht="15" customHeight="1">
</row>
    <row r="330" ht="50" customHeight="1">
      <c r="A330" s="15" t="s">
        <v>965</v>
      </c>
      <c r="B330" s="15"/>
      <c r="C330" s="15"/>
      <c r="D330" s="15"/>
      <c r="E330" s="15"/>
      <c r="F330" s="15"/>
    </row>
    <row r="331" ht="25" customHeight="1">
</row>
    <row r="332" ht="20" customHeight="1">
      <c r="A332" s="31" t="s">
        <v>473</v>
      </c>
      <c r="B332" s="31"/>
      <c r="C332" s="32" t="s">
        <v>311</v>
      </c>
      <c r="D332" s="32"/>
      <c r="E332" s="32"/>
      <c r="F332" s="32"/>
    </row>
    <row r="333" ht="20" customHeight="1">
      <c r="A333" s="31" t="s">
        <v>474</v>
      </c>
      <c r="B333" s="31"/>
      <c r="C333" s="32" t="s">
        <v>630</v>
      </c>
      <c r="D333" s="32"/>
      <c r="E333" s="32"/>
      <c r="F333" s="32"/>
    </row>
    <row r="334" ht="15" customHeight="1">
</row>
    <row r="335" ht="25" customHeight="1">
      <c r="A335" s="13" t="s">
        <v>966</v>
      </c>
      <c r="B335" s="13"/>
      <c r="C335" s="13"/>
      <c r="D335" s="13"/>
      <c r="E335" s="13"/>
      <c r="F335" s="13"/>
    </row>
    <row r="336" ht="15" customHeight="1">
</row>
    <row r="337" ht="50" customHeight="1">
      <c r="A337" s="2" t="s">
        <v>379</v>
      </c>
      <c r="B337" s="2" t="s">
        <v>658</v>
      </c>
      <c r="C337" s="2" t="s">
        <v>871</v>
      </c>
      <c r="D337" s="2" t="s">
        <v>872</v>
      </c>
      <c r="E337" s="2" t="s">
        <v>873</v>
      </c>
      <c r="F337" s="2" t="s">
        <v>874</v>
      </c>
    </row>
    <row r="338" ht="15" customHeight="1">
      <c r="A338" s="2">
        <v>1</v>
      </c>
      <c r="B338" s="2">
        <v>2</v>
      </c>
      <c r="C338" s="2">
        <v>3</v>
      </c>
      <c r="D338" s="2">
        <v>4</v>
      </c>
      <c r="E338" s="2">
        <v>5</v>
      </c>
      <c r="F338" s="2">
        <v>6</v>
      </c>
    </row>
    <row r="339" ht="25" customHeight="1">
      <c r="A339" s="2" t="s">
        <v>63</v>
      </c>
      <c r="B339" s="2" t="s">
        <v>63</v>
      </c>
      <c r="C339" s="2" t="s">
        <v>63</v>
      </c>
      <c r="D339" s="2" t="s">
        <v>63</v>
      </c>
      <c r="E339" s="2" t="s">
        <v>63</v>
      </c>
      <c r="F339" s="2" t="s">
        <v>63</v>
      </c>
    </row>
    <row r="340" ht="15" customHeight="1">
</row>
    <row r="341" ht="50" customHeight="1">
      <c r="A341" s="15" t="s">
        <v>967</v>
      </c>
      <c r="B341" s="15"/>
      <c r="C341" s="15"/>
      <c r="D341" s="15"/>
      <c r="E341" s="15"/>
      <c r="F341" s="15"/>
    </row>
    <row r="342" ht="25" customHeight="1">
</row>
    <row r="343" ht="20" customHeight="1">
      <c r="A343" s="31" t="s">
        <v>473</v>
      </c>
      <c r="B343" s="31"/>
      <c r="C343" s="32" t="s">
        <v>311</v>
      </c>
      <c r="D343" s="32"/>
      <c r="E343" s="32"/>
      <c r="F343" s="32"/>
    </row>
    <row r="344" ht="20" customHeight="1">
      <c r="A344" s="31" t="s">
        <v>474</v>
      </c>
      <c r="B344" s="31"/>
      <c r="C344" s="32" t="s">
        <v>633</v>
      </c>
      <c r="D344" s="32"/>
      <c r="E344" s="32"/>
      <c r="F344" s="32"/>
    </row>
    <row r="345" ht="15" customHeight="1">
</row>
    <row r="346" ht="25" customHeight="1">
      <c r="A346" s="13" t="s">
        <v>968</v>
      </c>
      <c r="B346" s="13"/>
      <c r="C346" s="13"/>
      <c r="D346" s="13"/>
      <c r="E346" s="13"/>
      <c r="F346" s="13"/>
    </row>
    <row r="347" ht="15" customHeight="1">
</row>
    <row r="348" ht="50" customHeight="1">
      <c r="A348" s="2" t="s">
        <v>379</v>
      </c>
      <c r="B348" s="2" t="s">
        <v>658</v>
      </c>
      <c r="C348" s="2" t="s">
        <v>871</v>
      </c>
      <c r="D348" s="2" t="s">
        <v>872</v>
      </c>
      <c r="E348" s="2" t="s">
        <v>873</v>
      </c>
      <c r="F348" s="2" t="s">
        <v>874</v>
      </c>
    </row>
    <row r="349" ht="15" customHeight="1">
      <c r="A349" s="2">
        <v>1</v>
      </c>
      <c r="B349" s="2">
        <v>2</v>
      </c>
      <c r="C349" s="2">
        <v>3</v>
      </c>
      <c r="D349" s="2">
        <v>4</v>
      </c>
      <c r="E349" s="2">
        <v>5</v>
      </c>
      <c r="F349" s="2">
        <v>6</v>
      </c>
    </row>
    <row r="350" ht="40" customHeight="1">
      <c r="A350" s="2" t="s">
        <v>964</v>
      </c>
      <c r="B350" s="3" t="s">
        <v>963</v>
      </c>
      <c r="C350" s="2" t="s">
        <v>938</v>
      </c>
      <c r="D350" s="4">
        <v>1</v>
      </c>
      <c r="E350" s="4">
        <v>173317.66</v>
      </c>
      <c r="F350" s="4">
        <v>173317.66</v>
      </c>
    </row>
    <row r="351" ht="25" customHeight="1">
      <c r="A351" s="34" t="s">
        <v>628</v>
      </c>
      <c r="B351" s="34"/>
      <c r="C351" s="34"/>
      <c r="D351" s="34"/>
      <c r="E351" s="34"/>
      <c r="F351" s="30">
        <f>SUM(F350:F350)</f>
      </c>
    </row>
    <row r="352" ht="25" customHeight="1">
</row>
    <row r="353" ht="20" customHeight="1">
</row>
    <row r="354" ht="50" customHeight="1">
      <c r="A354" s="15" t="s">
        <v>969</v>
      </c>
      <c r="B354" s="15"/>
      <c r="C354" s="15"/>
      <c r="D354" s="15"/>
      <c r="E354" s="15"/>
      <c r="F354" s="15"/>
    </row>
    <row r="355" ht="15" customHeight="1">
</row>
    <row r="356" ht="50" customHeight="1">
      <c r="A356" s="15" t="s">
        <v>970</v>
      </c>
      <c r="B356" s="15"/>
      <c r="C356" s="15"/>
      <c r="D356" s="15"/>
      <c r="E356" s="15"/>
      <c r="F356" s="15"/>
    </row>
    <row r="357" ht="25" customHeight="1">
</row>
    <row r="358" ht="20" customHeight="1">
      <c r="A358" s="31" t="s">
        <v>473</v>
      </c>
      <c r="B358" s="31"/>
      <c r="C358" s="32" t="s">
        <v>311</v>
      </c>
      <c r="D358" s="32"/>
      <c r="E358" s="32"/>
      <c r="F358" s="32"/>
    </row>
    <row r="359" ht="20" customHeight="1">
      <c r="A359" s="31" t="s">
        <v>474</v>
      </c>
      <c r="B359" s="31"/>
      <c r="C359" s="32" t="s">
        <v>475</v>
      </c>
      <c r="D359" s="32"/>
      <c r="E359" s="32"/>
      <c r="F359" s="32"/>
    </row>
    <row r="360" ht="15" customHeight="1">
</row>
    <row r="361" ht="25" customHeight="1">
      <c r="A361" s="13" t="s">
        <v>971</v>
      </c>
      <c r="B361" s="13"/>
      <c r="C361" s="13"/>
      <c r="D361" s="13"/>
      <c r="E361" s="13"/>
      <c r="F361" s="13"/>
    </row>
    <row r="362" ht="15" customHeight="1">
</row>
    <row r="363" ht="50" customHeight="1">
      <c r="A363" s="2" t="s">
        <v>379</v>
      </c>
      <c r="B363" s="2" t="s">
        <v>658</v>
      </c>
      <c r="C363" s="2" t="s">
        <v>871</v>
      </c>
      <c r="D363" s="2" t="s">
        <v>872</v>
      </c>
      <c r="E363" s="2" t="s">
        <v>873</v>
      </c>
      <c r="F363" s="2" t="s">
        <v>874</v>
      </c>
    </row>
    <row r="364" ht="15" customHeight="1">
      <c r="A364" s="2">
        <v>1</v>
      </c>
      <c r="B364" s="2">
        <v>2</v>
      </c>
      <c r="C364" s="2">
        <v>3</v>
      </c>
      <c r="D364" s="2">
        <v>4</v>
      </c>
      <c r="E364" s="2">
        <v>5</v>
      </c>
      <c r="F364" s="2">
        <v>6</v>
      </c>
    </row>
    <row r="365" ht="25" customHeight="1">
      <c r="A365" s="2" t="s">
        <v>63</v>
      </c>
      <c r="B365" s="2" t="s">
        <v>63</v>
      </c>
      <c r="C365" s="2" t="s">
        <v>63</v>
      </c>
      <c r="D365" s="2" t="s">
        <v>63</v>
      </c>
      <c r="E365" s="2" t="s">
        <v>63</v>
      </c>
      <c r="F365" s="2" t="s">
        <v>63</v>
      </c>
    </row>
    <row r="366" ht="15" customHeight="1">
</row>
    <row r="367" ht="50" customHeight="1">
      <c r="A367" s="15" t="s">
        <v>972</v>
      </c>
      <c r="B367" s="15"/>
      <c r="C367" s="15"/>
      <c r="D367" s="15"/>
      <c r="E367" s="15"/>
      <c r="F367" s="15"/>
    </row>
    <row r="368" ht="25" customHeight="1">
</row>
    <row r="369" ht="20" customHeight="1">
      <c r="A369" s="31" t="s">
        <v>473</v>
      </c>
      <c r="B369" s="31"/>
      <c r="C369" s="32" t="s">
        <v>311</v>
      </c>
      <c r="D369" s="32"/>
      <c r="E369" s="32"/>
      <c r="F369" s="32"/>
    </row>
    <row r="370" ht="20" customHeight="1">
      <c r="A370" s="31" t="s">
        <v>474</v>
      </c>
      <c r="B370" s="31"/>
      <c r="C370" s="32" t="s">
        <v>630</v>
      </c>
      <c r="D370" s="32"/>
      <c r="E370" s="32"/>
      <c r="F370" s="32"/>
    </row>
    <row r="371" ht="15" customHeight="1">
</row>
    <row r="372" ht="25" customHeight="1">
      <c r="A372" s="13" t="s">
        <v>973</v>
      </c>
      <c r="B372" s="13"/>
      <c r="C372" s="13"/>
      <c r="D372" s="13"/>
      <c r="E372" s="13"/>
      <c r="F372" s="13"/>
    </row>
    <row r="373" ht="15" customHeight="1">
</row>
    <row r="374" ht="50" customHeight="1">
      <c r="A374" s="2" t="s">
        <v>379</v>
      </c>
      <c r="B374" s="2" t="s">
        <v>658</v>
      </c>
      <c r="C374" s="2" t="s">
        <v>871</v>
      </c>
      <c r="D374" s="2" t="s">
        <v>872</v>
      </c>
      <c r="E374" s="2" t="s">
        <v>873</v>
      </c>
      <c r="F374" s="2" t="s">
        <v>874</v>
      </c>
    </row>
    <row r="375" ht="15" customHeight="1">
      <c r="A375" s="2">
        <v>1</v>
      </c>
      <c r="B375" s="2">
        <v>2</v>
      </c>
      <c r="C375" s="2">
        <v>3</v>
      </c>
      <c r="D375" s="2">
        <v>4</v>
      </c>
      <c r="E375" s="2">
        <v>5</v>
      </c>
      <c r="F375" s="2">
        <v>6</v>
      </c>
    </row>
    <row r="376" ht="25" customHeight="1">
      <c r="A376" s="2" t="s">
        <v>63</v>
      </c>
      <c r="B376" s="2" t="s">
        <v>63</v>
      </c>
      <c r="C376" s="2" t="s">
        <v>63</v>
      </c>
      <c r="D376" s="2" t="s">
        <v>63</v>
      </c>
      <c r="E376" s="2" t="s">
        <v>63</v>
      </c>
      <c r="F376" s="2" t="s">
        <v>63</v>
      </c>
    </row>
    <row r="377" ht="15" customHeight="1">
</row>
    <row r="378" ht="50" customHeight="1">
      <c r="A378" s="15" t="s">
        <v>974</v>
      </c>
      <c r="B378" s="15"/>
      <c r="C378" s="15"/>
      <c r="D378" s="15"/>
      <c r="E378" s="15"/>
      <c r="F378" s="15"/>
    </row>
    <row r="379" ht="25" customHeight="1">
</row>
    <row r="380" ht="20" customHeight="1">
      <c r="A380" s="31" t="s">
        <v>473</v>
      </c>
      <c r="B380" s="31"/>
      <c r="C380" s="32" t="s">
        <v>311</v>
      </c>
      <c r="D380" s="32"/>
      <c r="E380" s="32"/>
      <c r="F380" s="32"/>
    </row>
    <row r="381" ht="20" customHeight="1">
      <c r="A381" s="31" t="s">
        <v>474</v>
      </c>
      <c r="B381" s="31"/>
      <c r="C381" s="32" t="s">
        <v>633</v>
      </c>
      <c r="D381" s="32"/>
      <c r="E381" s="32"/>
      <c r="F381" s="32"/>
    </row>
    <row r="382" ht="15" customHeight="1">
</row>
    <row r="383" ht="25" customHeight="1">
      <c r="A383" s="13" t="s">
        <v>975</v>
      </c>
      <c r="B383" s="13"/>
      <c r="C383" s="13"/>
      <c r="D383" s="13"/>
      <c r="E383" s="13"/>
      <c r="F383" s="13"/>
    </row>
    <row r="384" ht="15" customHeight="1">
</row>
    <row r="385" ht="50" customHeight="1">
      <c r="A385" s="2" t="s">
        <v>379</v>
      </c>
      <c r="B385" s="2" t="s">
        <v>658</v>
      </c>
      <c r="C385" s="2" t="s">
        <v>871</v>
      </c>
      <c r="D385" s="2" t="s">
        <v>872</v>
      </c>
      <c r="E385" s="2" t="s">
        <v>873</v>
      </c>
      <c r="F385" s="2" t="s">
        <v>874</v>
      </c>
    </row>
    <row r="386" ht="15" customHeight="1">
      <c r="A386" s="2">
        <v>1</v>
      </c>
      <c r="B386" s="2">
        <v>2</v>
      </c>
      <c r="C386" s="2">
        <v>3</v>
      </c>
      <c r="D386" s="2">
        <v>4</v>
      </c>
      <c r="E386" s="2">
        <v>5</v>
      </c>
      <c r="F386" s="2">
        <v>6</v>
      </c>
    </row>
    <row r="387" ht="25" customHeight="1">
      <c r="A387" s="2" t="s">
        <v>63</v>
      </c>
      <c r="B387" s="2" t="s">
        <v>63</v>
      </c>
      <c r="C387" s="2" t="s">
        <v>63</v>
      </c>
      <c r="D387" s="2" t="s">
        <v>63</v>
      </c>
      <c r="E387" s="2" t="s">
        <v>63</v>
      </c>
      <c r="F387" s="2" t="s">
        <v>63</v>
      </c>
    </row>
    <row r="388" ht="20" customHeight="1">
</row>
    <row r="389" ht="50" customHeight="1">
      <c r="A389" s="15" t="s">
        <v>976</v>
      </c>
      <c r="B389" s="15"/>
      <c r="C389" s="15"/>
      <c r="D389" s="15"/>
      <c r="E389" s="15"/>
      <c r="F389" s="15"/>
    </row>
    <row r="390" ht="15" customHeight="1">
</row>
    <row r="391" ht="50" customHeight="1">
      <c r="A391" s="15" t="s">
        <v>977</v>
      </c>
      <c r="B391" s="15"/>
      <c r="C391" s="15"/>
      <c r="D391" s="15"/>
      <c r="E391" s="15"/>
      <c r="F391" s="15"/>
    </row>
    <row r="392" ht="25" customHeight="1">
</row>
    <row r="393" ht="20" customHeight="1">
      <c r="A393" s="31" t="s">
        <v>473</v>
      </c>
      <c r="B393" s="31"/>
      <c r="C393" s="32" t="s">
        <v>311</v>
      </c>
      <c r="D393" s="32"/>
      <c r="E393" s="32"/>
      <c r="F393" s="32"/>
    </row>
    <row r="394" ht="20" customHeight="1">
      <c r="A394" s="31" t="s">
        <v>474</v>
      </c>
      <c r="B394" s="31"/>
      <c r="C394" s="32" t="s">
        <v>475</v>
      </c>
      <c r="D394" s="32"/>
      <c r="E394" s="32"/>
      <c r="F394" s="32"/>
    </row>
    <row r="395" ht="15" customHeight="1">
</row>
    <row r="396" ht="25" customHeight="1">
      <c r="A396" s="13" t="s">
        <v>978</v>
      </c>
      <c r="B396" s="13"/>
      <c r="C396" s="13"/>
      <c r="D396" s="13"/>
      <c r="E396" s="13"/>
      <c r="F396" s="13"/>
    </row>
    <row r="397" ht="15" customHeight="1">
</row>
    <row r="398" ht="50" customHeight="1">
      <c r="A398" s="2" t="s">
        <v>379</v>
      </c>
      <c r="B398" s="2" t="s">
        <v>658</v>
      </c>
      <c r="C398" s="2" t="s">
        <v>871</v>
      </c>
      <c r="D398" s="2" t="s">
        <v>872</v>
      </c>
      <c r="E398" s="2" t="s">
        <v>873</v>
      </c>
      <c r="F398" s="2" t="s">
        <v>874</v>
      </c>
    </row>
    <row r="399" ht="15" customHeight="1">
      <c r="A399" s="2">
        <v>1</v>
      </c>
      <c r="B399" s="2">
        <v>2</v>
      </c>
      <c r="C399" s="2">
        <v>3</v>
      </c>
      <c r="D399" s="2">
        <v>4</v>
      </c>
      <c r="E399" s="2">
        <v>5</v>
      </c>
      <c r="F399" s="2">
        <v>6</v>
      </c>
    </row>
    <row r="400" ht="80" customHeight="1">
      <c r="A400" s="2" t="s">
        <v>210</v>
      </c>
      <c r="B400" s="3" t="s">
        <v>979</v>
      </c>
      <c r="C400" s="2" t="s">
        <v>445</v>
      </c>
      <c r="D400" s="4">
        <v>1</v>
      </c>
      <c r="E400" s="4">
        <v>1215000</v>
      </c>
      <c r="F400" s="4">
        <v>1215000</v>
      </c>
    </row>
    <row r="401" ht="60" customHeight="1">
      <c r="A401" s="2" t="s">
        <v>980</v>
      </c>
      <c r="B401" s="3" t="s">
        <v>981</v>
      </c>
      <c r="C401" s="2" t="s">
        <v>445</v>
      </c>
      <c r="D401" s="4">
        <v>1</v>
      </c>
      <c r="E401" s="4">
        <v>698190</v>
      </c>
      <c r="F401" s="4">
        <v>698190</v>
      </c>
    </row>
    <row r="402" ht="80" customHeight="1">
      <c r="A402" s="2" t="s">
        <v>982</v>
      </c>
      <c r="B402" s="3" t="s">
        <v>983</v>
      </c>
      <c r="C402" s="2" t="s">
        <v>445</v>
      </c>
      <c r="D402" s="4">
        <v>1</v>
      </c>
      <c r="E402" s="4">
        <v>1097500</v>
      </c>
      <c r="F402" s="4">
        <v>1097500</v>
      </c>
    </row>
    <row r="403" ht="60" customHeight="1">
      <c r="A403" s="2" t="s">
        <v>984</v>
      </c>
      <c r="B403" s="3" t="s">
        <v>985</v>
      </c>
      <c r="C403" s="2" t="s">
        <v>887</v>
      </c>
      <c r="D403" s="4">
        <v>11</v>
      </c>
      <c r="E403" s="4">
        <v>6000</v>
      </c>
      <c r="F403" s="4">
        <v>66000</v>
      </c>
    </row>
    <row r="404" ht="60" customHeight="1">
      <c r="A404" s="2" t="s">
        <v>230</v>
      </c>
      <c r="B404" s="3" t="s">
        <v>986</v>
      </c>
      <c r="C404" s="2" t="s">
        <v>938</v>
      </c>
      <c r="D404" s="4">
        <v>1</v>
      </c>
      <c r="E404" s="4">
        <v>595</v>
      </c>
      <c r="F404" s="4">
        <v>36890</v>
      </c>
    </row>
    <row r="405" ht="40" customHeight="1">
      <c r="A405" s="2" t="s">
        <v>987</v>
      </c>
      <c r="B405" s="3" t="s">
        <v>988</v>
      </c>
      <c r="C405" s="2" t="s">
        <v>887</v>
      </c>
      <c r="D405" s="4">
        <v>2921.2598425</v>
      </c>
      <c r="E405" s="4">
        <v>127</v>
      </c>
      <c r="F405" s="4">
        <v>371000</v>
      </c>
    </row>
    <row r="406" ht="40" customHeight="1">
      <c r="A406" s="2" t="s">
        <v>989</v>
      </c>
      <c r="B406" s="3" t="s">
        <v>990</v>
      </c>
      <c r="C406" s="2" t="s">
        <v>887</v>
      </c>
      <c r="D406" s="4">
        <v>1</v>
      </c>
      <c r="E406" s="4">
        <v>644000</v>
      </c>
      <c r="F406" s="4">
        <v>644000</v>
      </c>
    </row>
    <row r="407" ht="60" customHeight="1">
      <c r="A407" s="2" t="s">
        <v>991</v>
      </c>
      <c r="B407" s="3" t="s">
        <v>992</v>
      </c>
      <c r="C407" s="2" t="s">
        <v>445</v>
      </c>
      <c r="D407" s="4">
        <v>1</v>
      </c>
      <c r="E407" s="4">
        <v>2330300</v>
      </c>
      <c r="F407" s="4">
        <v>2330300</v>
      </c>
    </row>
    <row r="408" ht="40" customHeight="1">
      <c r="A408" s="2" t="s">
        <v>993</v>
      </c>
      <c r="B408" s="3" t="s">
        <v>994</v>
      </c>
      <c r="C408" s="2" t="s">
        <v>445</v>
      </c>
      <c r="D408" s="4">
        <v>5</v>
      </c>
      <c r="E408" s="4">
        <v>100000</v>
      </c>
      <c r="F408" s="4">
        <v>500000</v>
      </c>
    </row>
    <row r="409" ht="40" customHeight="1">
      <c r="A409" s="2" t="s">
        <v>995</v>
      </c>
      <c r="B409" s="3" t="s">
        <v>996</v>
      </c>
      <c r="C409" s="2" t="s">
        <v>445</v>
      </c>
      <c r="D409" s="4">
        <v>1</v>
      </c>
      <c r="E409" s="4">
        <v>500000</v>
      </c>
      <c r="F409" s="4">
        <v>500000</v>
      </c>
    </row>
    <row r="410" ht="40" customHeight="1">
      <c r="A410" s="2" t="s">
        <v>997</v>
      </c>
      <c r="B410" s="3" t="s">
        <v>998</v>
      </c>
      <c r="C410" s="2" t="s">
        <v>445</v>
      </c>
      <c r="D410" s="4">
        <v>1</v>
      </c>
      <c r="E410" s="4">
        <v>531753.86</v>
      </c>
      <c r="F410" s="4">
        <v>531753.86</v>
      </c>
    </row>
    <row r="411" ht="40" customHeight="1">
      <c r="A411" s="2" t="s">
        <v>999</v>
      </c>
      <c r="B411" s="3" t="s">
        <v>1000</v>
      </c>
      <c r="C411" s="2" t="s">
        <v>938</v>
      </c>
      <c r="D411" s="4">
        <v>10</v>
      </c>
      <c r="E411" s="4">
        <v>6696</v>
      </c>
      <c r="F411" s="4">
        <v>66960</v>
      </c>
    </row>
    <row r="412" ht="40" customHeight="1">
      <c r="A412" s="2" t="s">
        <v>1001</v>
      </c>
      <c r="B412" s="3" t="s">
        <v>1002</v>
      </c>
      <c r="C412" s="2" t="s">
        <v>445</v>
      </c>
      <c r="D412" s="4">
        <v>12</v>
      </c>
      <c r="E412" s="4">
        <v>100000</v>
      </c>
      <c r="F412" s="4">
        <v>1200000</v>
      </c>
    </row>
    <row r="413" ht="40" customHeight="1">
      <c r="A413" s="2" t="s">
        <v>1003</v>
      </c>
      <c r="B413" s="3" t="s">
        <v>1004</v>
      </c>
      <c r="C413" s="2" t="s">
        <v>445</v>
      </c>
      <c r="D413" s="4">
        <v>5</v>
      </c>
      <c r="E413" s="4">
        <v>96000</v>
      </c>
      <c r="F413" s="4">
        <v>480000</v>
      </c>
    </row>
    <row r="414" ht="60" customHeight="1">
      <c r="A414" s="2" t="s">
        <v>1005</v>
      </c>
      <c r="B414" s="3" t="s">
        <v>1006</v>
      </c>
      <c r="C414" s="2" t="s">
        <v>938</v>
      </c>
      <c r="D414" s="4">
        <v>1</v>
      </c>
      <c r="E414" s="4">
        <v>99000</v>
      </c>
      <c r="F414" s="4">
        <v>99000</v>
      </c>
    </row>
    <row r="415" ht="60" customHeight="1">
      <c r="A415" s="2" t="s">
        <v>1007</v>
      </c>
      <c r="B415" s="3" t="s">
        <v>1008</v>
      </c>
      <c r="C415" s="2" t="s">
        <v>938</v>
      </c>
      <c r="D415" s="4">
        <v>11</v>
      </c>
      <c r="E415" s="4">
        <v>104079.7272</v>
      </c>
      <c r="F415" s="4">
        <v>1144877</v>
      </c>
    </row>
    <row r="416" ht="40" customHeight="1">
      <c r="A416" s="2" t="s">
        <v>1009</v>
      </c>
      <c r="B416" s="3" t="s">
        <v>1010</v>
      </c>
      <c r="C416" s="2" t="s">
        <v>938</v>
      </c>
      <c r="D416" s="4">
        <v>2</v>
      </c>
      <c r="E416" s="4">
        <v>295000</v>
      </c>
      <c r="F416" s="4">
        <v>590000</v>
      </c>
    </row>
    <row r="417" ht="40" customHeight="1">
      <c r="A417" s="2" t="s">
        <v>1011</v>
      </c>
      <c r="B417" s="3" t="s">
        <v>1012</v>
      </c>
      <c r="C417" s="2" t="s">
        <v>887</v>
      </c>
      <c r="D417" s="4">
        <v>11</v>
      </c>
      <c r="E417" s="4">
        <v>2290.90909</v>
      </c>
      <c r="F417" s="4">
        <v>25200</v>
      </c>
    </row>
    <row r="418" ht="60" customHeight="1">
      <c r="A418" s="2" t="s">
        <v>1013</v>
      </c>
      <c r="B418" s="3" t="s">
        <v>1014</v>
      </c>
      <c r="C418" s="2" t="s">
        <v>445</v>
      </c>
      <c r="D418" s="4">
        <v>10</v>
      </c>
      <c r="E418" s="4">
        <v>25000</v>
      </c>
      <c r="F418" s="4">
        <v>250000</v>
      </c>
    </row>
    <row r="419" ht="70" customHeight="1">
      <c r="A419" s="2" t="s">
        <v>1015</v>
      </c>
      <c r="B419" s="3" t="s">
        <v>1016</v>
      </c>
      <c r="C419" s="2" t="s">
        <v>445</v>
      </c>
      <c r="D419" s="4">
        <v>30</v>
      </c>
      <c r="E419" s="4">
        <v>22348.252</v>
      </c>
      <c r="F419" s="4">
        <v>670447.56</v>
      </c>
    </row>
    <row r="420" ht="60" customHeight="1">
      <c r="A420" s="2" t="s">
        <v>1017</v>
      </c>
      <c r="B420" s="3" t="s">
        <v>1018</v>
      </c>
      <c r="C420" s="2" t="s">
        <v>445</v>
      </c>
      <c r="D420" s="4">
        <v>1</v>
      </c>
      <c r="E420" s="4">
        <v>1969010</v>
      </c>
      <c r="F420" s="4">
        <v>1969010</v>
      </c>
    </row>
    <row r="421" ht="40" customHeight="1">
      <c r="A421" s="2" t="s">
        <v>1019</v>
      </c>
      <c r="B421" s="3" t="s">
        <v>1010</v>
      </c>
      <c r="C421" s="2" t="s">
        <v>938</v>
      </c>
      <c r="D421" s="4">
        <v>9</v>
      </c>
      <c r="E421" s="4">
        <v>290000</v>
      </c>
      <c r="F421" s="4">
        <v>2610000</v>
      </c>
    </row>
    <row r="422" ht="25" customHeight="1">
      <c r="A422" s="34" t="s">
        <v>628</v>
      </c>
      <c r="B422" s="34"/>
      <c r="C422" s="34"/>
      <c r="D422" s="34"/>
      <c r="E422" s="34"/>
      <c r="F422" s="30">
        <f>SUM(F400:F421)</f>
      </c>
    </row>
    <row r="423" ht="25" customHeight="1">
</row>
    <row r="424" ht="15" customHeight="1">
</row>
    <row r="425" ht="50" customHeight="1">
      <c r="A425" s="15" t="s">
        <v>1020</v>
      </c>
      <c r="B425" s="15"/>
      <c r="C425" s="15"/>
      <c r="D425" s="15"/>
      <c r="E425" s="15"/>
      <c r="F425" s="15"/>
    </row>
    <row r="426" ht="25" customHeight="1">
</row>
    <row r="427" ht="20" customHeight="1">
      <c r="A427" s="31" t="s">
        <v>473</v>
      </c>
      <c r="B427" s="31"/>
      <c r="C427" s="32" t="s">
        <v>311</v>
      </c>
      <c r="D427" s="32"/>
      <c r="E427" s="32"/>
      <c r="F427" s="32"/>
    </row>
    <row r="428" ht="20" customHeight="1">
      <c r="A428" s="31" t="s">
        <v>474</v>
      </c>
      <c r="B428" s="31"/>
      <c r="C428" s="32" t="s">
        <v>630</v>
      </c>
      <c r="D428" s="32"/>
      <c r="E428" s="32"/>
      <c r="F428" s="32"/>
    </row>
    <row r="429" ht="15" customHeight="1">
</row>
    <row r="430" ht="25" customHeight="1">
      <c r="A430" s="13" t="s">
        <v>1021</v>
      </c>
      <c r="B430" s="13"/>
      <c r="C430" s="13"/>
      <c r="D430" s="13"/>
      <c r="E430" s="13"/>
      <c r="F430" s="13"/>
    </row>
    <row r="431" ht="15" customHeight="1">
</row>
    <row r="432" ht="50" customHeight="1">
      <c r="A432" s="2" t="s">
        <v>379</v>
      </c>
      <c r="B432" s="2" t="s">
        <v>658</v>
      </c>
      <c r="C432" s="2" t="s">
        <v>871</v>
      </c>
      <c r="D432" s="2" t="s">
        <v>872</v>
      </c>
      <c r="E432" s="2" t="s">
        <v>873</v>
      </c>
      <c r="F432" s="2" t="s">
        <v>874</v>
      </c>
    </row>
    <row r="433" ht="15" customHeight="1">
      <c r="A433" s="2">
        <v>1</v>
      </c>
      <c r="B433" s="2">
        <v>2</v>
      </c>
      <c r="C433" s="2">
        <v>3</v>
      </c>
      <c r="D433" s="2">
        <v>4</v>
      </c>
      <c r="E433" s="2">
        <v>5</v>
      </c>
      <c r="F433" s="2">
        <v>6</v>
      </c>
    </row>
    <row r="434" ht="25" customHeight="1">
      <c r="A434" s="2" t="s">
        <v>63</v>
      </c>
      <c r="B434" s="2" t="s">
        <v>63</v>
      </c>
      <c r="C434" s="2" t="s">
        <v>63</v>
      </c>
      <c r="D434" s="2" t="s">
        <v>63</v>
      </c>
      <c r="E434" s="2" t="s">
        <v>63</v>
      </c>
      <c r="F434" s="2" t="s">
        <v>63</v>
      </c>
    </row>
    <row r="435" ht="15" customHeight="1">
</row>
    <row r="436" ht="50" customHeight="1">
      <c r="A436" s="15" t="s">
        <v>1022</v>
      </c>
      <c r="B436" s="15"/>
      <c r="C436" s="15"/>
      <c r="D436" s="15"/>
      <c r="E436" s="15"/>
      <c r="F436" s="15"/>
    </row>
    <row r="437" ht="25" customHeight="1">
</row>
    <row r="438" ht="20" customHeight="1">
      <c r="A438" s="31" t="s">
        <v>473</v>
      </c>
      <c r="B438" s="31"/>
      <c r="C438" s="32" t="s">
        <v>311</v>
      </c>
      <c r="D438" s="32"/>
      <c r="E438" s="32"/>
      <c r="F438" s="32"/>
    </row>
    <row r="439" ht="20" customHeight="1">
      <c r="A439" s="31" t="s">
        <v>474</v>
      </c>
      <c r="B439" s="31"/>
      <c r="C439" s="32" t="s">
        <v>633</v>
      </c>
      <c r="D439" s="32"/>
      <c r="E439" s="32"/>
      <c r="F439" s="32"/>
    </row>
    <row r="440" ht="15" customHeight="1">
</row>
    <row r="441" ht="25" customHeight="1">
      <c r="A441" s="13" t="s">
        <v>1023</v>
      </c>
      <c r="B441" s="13"/>
      <c r="C441" s="13"/>
      <c r="D441" s="13"/>
      <c r="E441" s="13"/>
      <c r="F441" s="13"/>
    </row>
    <row r="442" ht="15" customHeight="1">
</row>
    <row r="443" ht="50" customHeight="1">
      <c r="A443" s="2" t="s">
        <v>379</v>
      </c>
      <c r="B443" s="2" t="s">
        <v>658</v>
      </c>
      <c r="C443" s="2" t="s">
        <v>871</v>
      </c>
      <c r="D443" s="2" t="s">
        <v>872</v>
      </c>
      <c r="E443" s="2" t="s">
        <v>873</v>
      </c>
      <c r="F443" s="2" t="s">
        <v>874</v>
      </c>
    </row>
    <row r="444" ht="15" customHeight="1">
      <c r="A444" s="2">
        <v>1</v>
      </c>
      <c r="B444" s="2">
        <v>2</v>
      </c>
      <c r="C444" s="2">
        <v>3</v>
      </c>
      <c r="D444" s="2">
        <v>4</v>
      </c>
      <c r="E444" s="2">
        <v>5</v>
      </c>
      <c r="F444" s="2">
        <v>6</v>
      </c>
    </row>
    <row r="445" ht="60" customHeight="1">
      <c r="A445" s="2" t="s">
        <v>230</v>
      </c>
      <c r="B445" s="3" t="s">
        <v>986</v>
      </c>
      <c r="C445" s="2" t="s">
        <v>938</v>
      </c>
      <c r="D445" s="4">
        <v>1</v>
      </c>
      <c r="E445" s="4">
        <v>595</v>
      </c>
      <c r="F445" s="4">
        <v>9520</v>
      </c>
    </row>
    <row r="446" ht="80" customHeight="1">
      <c r="A446" s="2" t="s">
        <v>1024</v>
      </c>
      <c r="B446" s="3" t="s">
        <v>1025</v>
      </c>
      <c r="C446" s="2" t="s">
        <v>938</v>
      </c>
      <c r="D446" s="4">
        <v>11</v>
      </c>
      <c r="E446" s="4">
        <v>5800</v>
      </c>
      <c r="F446" s="4">
        <v>63800</v>
      </c>
    </row>
    <row r="447" ht="60" customHeight="1">
      <c r="A447" s="2" t="s">
        <v>1007</v>
      </c>
      <c r="B447" s="3" t="s">
        <v>1008</v>
      </c>
      <c r="C447" s="2" t="s">
        <v>938</v>
      </c>
      <c r="D447" s="4">
        <v>1</v>
      </c>
      <c r="E447" s="4">
        <v>46680</v>
      </c>
      <c r="F447" s="4">
        <v>46680</v>
      </c>
    </row>
    <row r="448" ht="40" customHeight="1">
      <c r="A448" s="2" t="s">
        <v>1009</v>
      </c>
      <c r="B448" s="3" t="s">
        <v>1010</v>
      </c>
      <c r="C448" s="2" t="s">
        <v>938</v>
      </c>
      <c r="D448" s="4">
        <v>2</v>
      </c>
      <c r="E448" s="4">
        <v>295000</v>
      </c>
      <c r="F448" s="4">
        <v>590000</v>
      </c>
    </row>
    <row r="449" ht="40" customHeight="1">
      <c r="A449" s="2" t="s">
        <v>1019</v>
      </c>
      <c r="B449" s="3" t="s">
        <v>1010</v>
      </c>
      <c r="C449" s="2" t="s">
        <v>938</v>
      </c>
      <c r="D449" s="4">
        <v>1</v>
      </c>
      <c r="E449" s="4">
        <v>290000</v>
      </c>
      <c r="F449" s="4">
        <v>290000</v>
      </c>
    </row>
    <row r="450" ht="25" customHeight="1">
      <c r="A450" s="34" t="s">
        <v>628</v>
      </c>
      <c r="B450" s="34"/>
      <c r="C450" s="34"/>
      <c r="D450" s="34"/>
      <c r="E450" s="34"/>
      <c r="F450" s="30">
        <f>SUM(F445:F449)</f>
      </c>
    </row>
    <row r="451" ht="25" customHeight="1">
</row>
    <row r="452" ht="20" customHeight="1">
</row>
    <row r="453" ht="50" customHeight="1">
      <c r="A453" s="15" t="s">
        <v>1026</v>
      </c>
      <c r="B453" s="15"/>
      <c r="C453" s="15"/>
      <c r="D453" s="15"/>
      <c r="E453" s="15"/>
      <c r="F453" s="15"/>
    </row>
    <row r="454" ht="15" customHeight="1">
</row>
    <row r="455" ht="50" customHeight="1">
      <c r="A455" s="15" t="s">
        <v>1027</v>
      </c>
      <c r="B455" s="15"/>
      <c r="C455" s="15"/>
      <c r="D455" s="15"/>
      <c r="E455" s="15"/>
      <c r="F455" s="15"/>
    </row>
    <row r="456" ht="25" customHeight="1">
</row>
    <row r="457" ht="20" customHeight="1">
      <c r="A457" s="31" t="s">
        <v>473</v>
      </c>
      <c r="B457" s="31"/>
      <c r="C457" s="32" t="s">
        <v>311</v>
      </c>
      <c r="D457" s="32"/>
      <c r="E457" s="32"/>
      <c r="F457" s="32"/>
    </row>
    <row r="458" ht="20" customHeight="1">
      <c r="A458" s="31" t="s">
        <v>474</v>
      </c>
      <c r="B458" s="31"/>
      <c r="C458" s="32" t="s">
        <v>475</v>
      </c>
      <c r="D458" s="32"/>
      <c r="E458" s="32"/>
      <c r="F458" s="32"/>
    </row>
    <row r="459" ht="15" customHeight="1">
</row>
    <row r="460" ht="25" customHeight="1">
      <c r="A460" s="13" t="s">
        <v>1028</v>
      </c>
      <c r="B460" s="13"/>
      <c r="C460" s="13"/>
      <c r="D460" s="13"/>
      <c r="E460" s="13"/>
      <c r="F460" s="13"/>
    </row>
    <row r="461" ht="15" customHeight="1">
</row>
    <row r="462" ht="50" customHeight="1">
      <c r="A462" s="2" t="s">
        <v>379</v>
      </c>
      <c r="B462" s="2" t="s">
        <v>658</v>
      </c>
      <c r="C462" s="2" t="s">
        <v>871</v>
      </c>
      <c r="D462" s="2" t="s">
        <v>872</v>
      </c>
      <c r="E462" s="2" t="s">
        <v>873</v>
      </c>
      <c r="F462" s="2" t="s">
        <v>874</v>
      </c>
    </row>
    <row r="463" ht="15" customHeight="1">
      <c r="A463" s="2">
        <v>1</v>
      </c>
      <c r="B463" s="2">
        <v>2</v>
      </c>
      <c r="C463" s="2">
        <v>3</v>
      </c>
      <c r="D463" s="2">
        <v>4</v>
      </c>
      <c r="E463" s="2">
        <v>5</v>
      </c>
      <c r="F463" s="2">
        <v>6</v>
      </c>
    </row>
    <row r="464" ht="60" customHeight="1">
      <c r="A464" s="2" t="s">
        <v>197</v>
      </c>
      <c r="B464" s="3" t="s">
        <v>1029</v>
      </c>
      <c r="C464" s="2" t="s">
        <v>938</v>
      </c>
      <c r="D464" s="4">
        <v>83904</v>
      </c>
      <c r="E464" s="4">
        <v>291.47</v>
      </c>
      <c r="F464" s="4">
        <v>24455498.88</v>
      </c>
    </row>
    <row r="465" ht="60" customHeight="1">
      <c r="A465" s="2" t="s">
        <v>1030</v>
      </c>
      <c r="B465" s="3" t="s">
        <v>1031</v>
      </c>
      <c r="C465" s="2" t="s">
        <v>887</v>
      </c>
      <c r="D465" s="4">
        <v>5</v>
      </c>
      <c r="E465" s="4">
        <v>2581.8</v>
      </c>
      <c r="F465" s="4">
        <v>12909</v>
      </c>
    </row>
    <row r="466" ht="60" customHeight="1">
      <c r="A466" s="2" t="s">
        <v>1032</v>
      </c>
      <c r="B466" s="3" t="s">
        <v>1033</v>
      </c>
      <c r="C466" s="2" t="s">
        <v>887</v>
      </c>
      <c r="D466" s="4">
        <v>34</v>
      </c>
      <c r="E466" s="4">
        <v>2581.8</v>
      </c>
      <c r="F466" s="4">
        <v>87781.2</v>
      </c>
    </row>
    <row r="467" ht="60" customHeight="1">
      <c r="A467" s="2" t="s">
        <v>1034</v>
      </c>
      <c r="B467" s="3" t="s">
        <v>1035</v>
      </c>
      <c r="C467" s="2" t="s">
        <v>887</v>
      </c>
      <c r="D467" s="4">
        <v>907.5</v>
      </c>
      <c r="E467" s="4">
        <v>255</v>
      </c>
      <c r="F467" s="4">
        <v>231412.5</v>
      </c>
    </row>
    <row r="468" ht="40" customHeight="1">
      <c r="A468" s="2" t="s">
        <v>204</v>
      </c>
      <c r="B468" s="3" t="s">
        <v>1036</v>
      </c>
      <c r="C468" s="2" t="s">
        <v>938</v>
      </c>
      <c r="D468" s="4">
        <v>1</v>
      </c>
      <c r="E468" s="4">
        <v>200722.72</v>
      </c>
      <c r="F468" s="4">
        <v>200722.72</v>
      </c>
    </row>
    <row r="469" ht="60" customHeight="1">
      <c r="A469" s="2" t="s">
        <v>1037</v>
      </c>
      <c r="B469" s="3" t="s">
        <v>1038</v>
      </c>
      <c r="C469" s="2" t="s">
        <v>445</v>
      </c>
      <c r="D469" s="4">
        <v>8</v>
      </c>
      <c r="E469" s="4">
        <v>100000</v>
      </c>
      <c r="F469" s="4">
        <v>800000</v>
      </c>
    </row>
    <row r="470" ht="40" customHeight="1">
      <c r="A470" s="2" t="s">
        <v>1039</v>
      </c>
      <c r="B470" s="3" t="s">
        <v>1040</v>
      </c>
      <c r="C470" s="2" t="s">
        <v>938</v>
      </c>
      <c r="D470" s="4">
        <v>10</v>
      </c>
      <c r="E470" s="4">
        <v>100000</v>
      </c>
      <c r="F470" s="4">
        <v>1000000</v>
      </c>
    </row>
    <row r="471" ht="60" customHeight="1">
      <c r="A471" s="2" t="s">
        <v>1041</v>
      </c>
      <c r="B471" s="3" t="s">
        <v>1042</v>
      </c>
      <c r="C471" s="2" t="s">
        <v>445</v>
      </c>
      <c r="D471" s="4">
        <v>10</v>
      </c>
      <c r="E471" s="4">
        <v>220000</v>
      </c>
      <c r="F471" s="4">
        <v>2200000</v>
      </c>
    </row>
    <row r="472" ht="60" customHeight="1">
      <c r="A472" s="2" t="s">
        <v>1043</v>
      </c>
      <c r="B472" s="3" t="s">
        <v>1044</v>
      </c>
      <c r="C472" s="2" t="s">
        <v>938</v>
      </c>
      <c r="D472" s="4">
        <v>1</v>
      </c>
      <c r="E472" s="4">
        <v>135000</v>
      </c>
      <c r="F472" s="4">
        <v>135000</v>
      </c>
    </row>
    <row r="473" ht="40" customHeight="1">
      <c r="A473" s="2" t="s">
        <v>1045</v>
      </c>
      <c r="B473" s="3" t="s">
        <v>1046</v>
      </c>
      <c r="C473" s="2" t="s">
        <v>938</v>
      </c>
      <c r="D473" s="4">
        <v>10</v>
      </c>
      <c r="E473" s="4">
        <v>170000</v>
      </c>
      <c r="F473" s="4">
        <v>1700000</v>
      </c>
    </row>
    <row r="474" ht="80" customHeight="1">
      <c r="A474" s="2" t="s">
        <v>1047</v>
      </c>
      <c r="B474" s="3" t="s">
        <v>1048</v>
      </c>
      <c r="C474" s="2" t="s">
        <v>445</v>
      </c>
      <c r="D474" s="4">
        <v>1</v>
      </c>
      <c r="E474" s="4">
        <v>18039.99</v>
      </c>
      <c r="F474" s="4">
        <v>18039.99</v>
      </c>
    </row>
    <row r="475" ht="60" customHeight="1">
      <c r="A475" s="2" t="s">
        <v>1049</v>
      </c>
      <c r="B475" s="3" t="s">
        <v>1050</v>
      </c>
      <c r="C475" s="2" t="s">
        <v>445</v>
      </c>
      <c r="D475" s="4">
        <v>5</v>
      </c>
      <c r="E475" s="4">
        <v>339200</v>
      </c>
      <c r="F475" s="4">
        <v>1696000</v>
      </c>
    </row>
    <row r="476" ht="80" customHeight="1">
      <c r="A476" s="2" t="s">
        <v>1051</v>
      </c>
      <c r="B476" s="3" t="s">
        <v>1052</v>
      </c>
      <c r="C476" s="2" t="s">
        <v>938</v>
      </c>
      <c r="D476" s="4">
        <v>1</v>
      </c>
      <c r="E476" s="4">
        <v>362646.64</v>
      </c>
      <c r="F476" s="4">
        <v>362646.64</v>
      </c>
    </row>
    <row r="477" ht="60" customHeight="1">
      <c r="A477" s="2" t="s">
        <v>1053</v>
      </c>
      <c r="B477" s="3" t="s">
        <v>1054</v>
      </c>
      <c r="C477" s="2" t="s">
        <v>938</v>
      </c>
      <c r="D477" s="4">
        <v>1</v>
      </c>
      <c r="E477" s="4">
        <v>680000</v>
      </c>
      <c r="F477" s="4">
        <v>680000</v>
      </c>
    </row>
    <row r="478" ht="60" customHeight="1">
      <c r="A478" s="2" t="s">
        <v>1055</v>
      </c>
      <c r="B478" s="3" t="s">
        <v>1056</v>
      </c>
      <c r="C478" s="2" t="s">
        <v>938</v>
      </c>
      <c r="D478" s="4">
        <v>1</v>
      </c>
      <c r="E478" s="4">
        <v>139748.18</v>
      </c>
      <c r="F478" s="4">
        <v>139748.18</v>
      </c>
    </row>
    <row r="479" ht="80" customHeight="1">
      <c r="A479" s="2" t="s">
        <v>1057</v>
      </c>
      <c r="B479" s="3" t="s">
        <v>1058</v>
      </c>
      <c r="C479" s="2" t="s">
        <v>1059</v>
      </c>
      <c r="D479" s="4">
        <v>1</v>
      </c>
      <c r="E479" s="4">
        <v>10000</v>
      </c>
      <c r="F479" s="4">
        <v>10000</v>
      </c>
    </row>
    <row r="480" ht="60" customHeight="1">
      <c r="A480" s="2" t="s">
        <v>1060</v>
      </c>
      <c r="B480" s="3" t="s">
        <v>1061</v>
      </c>
      <c r="C480" s="2" t="s">
        <v>1059</v>
      </c>
      <c r="D480" s="4">
        <v>1</v>
      </c>
      <c r="E480" s="4">
        <v>5163.6</v>
      </c>
      <c r="F480" s="4">
        <v>5163.6</v>
      </c>
    </row>
    <row r="481" ht="60" customHeight="1">
      <c r="A481" s="2" t="s">
        <v>1062</v>
      </c>
      <c r="B481" s="3" t="s">
        <v>1063</v>
      </c>
      <c r="C481" s="2" t="s">
        <v>1059</v>
      </c>
      <c r="D481" s="4">
        <v>1</v>
      </c>
      <c r="E481" s="4">
        <v>12909</v>
      </c>
      <c r="F481" s="4">
        <v>12909</v>
      </c>
    </row>
    <row r="482" ht="60" customHeight="1">
      <c r="A482" s="2" t="s">
        <v>1064</v>
      </c>
      <c r="B482" s="3" t="s">
        <v>1035</v>
      </c>
      <c r="C482" s="2" t="s">
        <v>1059</v>
      </c>
      <c r="D482" s="4">
        <v>37</v>
      </c>
      <c r="E482" s="4">
        <v>251</v>
      </c>
      <c r="F482" s="4">
        <v>9287</v>
      </c>
    </row>
    <row r="483" ht="60" customHeight="1">
      <c r="A483" s="2" t="s">
        <v>1065</v>
      </c>
      <c r="B483" s="3" t="s">
        <v>1066</v>
      </c>
      <c r="C483" s="2" t="s">
        <v>1059</v>
      </c>
      <c r="D483" s="4">
        <v>1</v>
      </c>
      <c r="E483" s="4">
        <v>16600</v>
      </c>
      <c r="F483" s="4">
        <v>16600</v>
      </c>
    </row>
    <row r="484" ht="40" customHeight="1">
      <c r="A484" s="2" t="s">
        <v>233</v>
      </c>
      <c r="B484" s="3" t="s">
        <v>1067</v>
      </c>
      <c r="C484" s="2" t="s">
        <v>887</v>
      </c>
      <c r="D484" s="4">
        <v>12</v>
      </c>
      <c r="E484" s="4">
        <v>121500</v>
      </c>
      <c r="F484" s="4">
        <v>1458000</v>
      </c>
    </row>
    <row r="485" ht="60" customHeight="1">
      <c r="A485" s="2" t="s">
        <v>1068</v>
      </c>
      <c r="B485" s="3" t="s">
        <v>1069</v>
      </c>
      <c r="C485" s="2" t="s">
        <v>887</v>
      </c>
      <c r="D485" s="4">
        <v>7392</v>
      </c>
      <c r="E485" s="4">
        <v>291.47</v>
      </c>
      <c r="F485" s="4">
        <v>2154546.24</v>
      </c>
    </row>
    <row r="486" ht="60" customHeight="1">
      <c r="A486" s="2" t="s">
        <v>1070</v>
      </c>
      <c r="B486" s="3" t="s">
        <v>1071</v>
      </c>
      <c r="C486" s="2" t="s">
        <v>887</v>
      </c>
      <c r="D486" s="4">
        <v>7392</v>
      </c>
      <c r="E486" s="4">
        <v>291.47</v>
      </c>
      <c r="F486" s="4">
        <v>2154546.24</v>
      </c>
    </row>
    <row r="487" ht="40" customHeight="1">
      <c r="A487" s="2" t="s">
        <v>1072</v>
      </c>
      <c r="B487" s="3" t="s">
        <v>1073</v>
      </c>
      <c r="C487" s="2" t="s">
        <v>938</v>
      </c>
      <c r="D487" s="4">
        <v>882</v>
      </c>
      <c r="E487" s="4">
        <v>455</v>
      </c>
      <c r="F487" s="4">
        <v>401310</v>
      </c>
    </row>
    <row r="488" ht="40" customHeight="1">
      <c r="A488" s="2" t="s">
        <v>1072</v>
      </c>
      <c r="B488" s="3" t="s">
        <v>1073</v>
      </c>
      <c r="C488" s="2" t="s">
        <v>938</v>
      </c>
      <c r="D488" s="4">
        <v>260</v>
      </c>
      <c r="E488" s="4">
        <v>717.6</v>
      </c>
      <c r="F488" s="4">
        <v>186576</v>
      </c>
    </row>
    <row r="489" ht="40" customHeight="1">
      <c r="A489" s="2" t="s">
        <v>1072</v>
      </c>
      <c r="B489" s="3" t="s">
        <v>1073</v>
      </c>
      <c r="C489" s="2" t="s">
        <v>938</v>
      </c>
      <c r="D489" s="4">
        <v>58</v>
      </c>
      <c r="E489" s="4">
        <v>956.8</v>
      </c>
      <c r="F489" s="4">
        <v>55494.4</v>
      </c>
    </row>
    <row r="490" ht="40" customHeight="1">
      <c r="A490" s="2" t="s">
        <v>1072</v>
      </c>
      <c r="B490" s="3" t="s">
        <v>1073</v>
      </c>
      <c r="C490" s="2" t="s">
        <v>938</v>
      </c>
      <c r="D490" s="4">
        <v>1144</v>
      </c>
      <c r="E490" s="4">
        <v>538.2</v>
      </c>
      <c r="F490" s="4">
        <v>615700.8</v>
      </c>
    </row>
    <row r="491" ht="80" customHeight="1">
      <c r="A491" s="2" t="s">
        <v>1074</v>
      </c>
      <c r="B491" s="3" t="s">
        <v>1075</v>
      </c>
      <c r="C491" s="2" t="s">
        <v>887</v>
      </c>
      <c r="D491" s="4">
        <v>34</v>
      </c>
      <c r="E491" s="4">
        <v>3000</v>
      </c>
      <c r="F491" s="4">
        <v>102000</v>
      </c>
    </row>
    <row r="492" ht="40" customHeight="1">
      <c r="A492" s="2" t="s">
        <v>1076</v>
      </c>
      <c r="B492" s="3" t="s">
        <v>1077</v>
      </c>
      <c r="C492" s="2" t="s">
        <v>887</v>
      </c>
      <c r="D492" s="4">
        <v>11</v>
      </c>
      <c r="E492" s="4">
        <v>18247.52</v>
      </c>
      <c r="F492" s="4">
        <v>200722.72</v>
      </c>
    </row>
    <row r="493" ht="40" customHeight="1">
      <c r="A493" s="2" t="s">
        <v>1078</v>
      </c>
      <c r="B493" s="3" t="s">
        <v>1079</v>
      </c>
      <c r="C493" s="2" t="s">
        <v>887</v>
      </c>
      <c r="D493" s="4">
        <v>1</v>
      </c>
      <c r="E493" s="4">
        <v>14400</v>
      </c>
      <c r="F493" s="4">
        <v>14400</v>
      </c>
    </row>
    <row r="494" ht="80" customHeight="1">
      <c r="A494" s="2" t="s">
        <v>1080</v>
      </c>
      <c r="B494" s="3" t="s">
        <v>1081</v>
      </c>
      <c r="C494" s="2" t="s">
        <v>938</v>
      </c>
      <c r="D494" s="4">
        <v>47</v>
      </c>
      <c r="E494" s="4">
        <v>11232</v>
      </c>
      <c r="F494" s="4">
        <v>527904</v>
      </c>
    </row>
    <row r="495" ht="80" customHeight="1">
      <c r="A495" s="2" t="s">
        <v>1080</v>
      </c>
      <c r="B495" s="3" t="s">
        <v>1082</v>
      </c>
      <c r="C495" s="2" t="s">
        <v>938</v>
      </c>
      <c r="D495" s="4">
        <v>7</v>
      </c>
      <c r="E495" s="4">
        <v>11232</v>
      </c>
      <c r="F495" s="4">
        <v>78624</v>
      </c>
    </row>
    <row r="496" ht="80" customHeight="1">
      <c r="A496" s="2" t="s">
        <v>1080</v>
      </c>
      <c r="B496" s="3" t="s">
        <v>1083</v>
      </c>
      <c r="C496" s="2" t="s">
        <v>938</v>
      </c>
      <c r="D496" s="4">
        <v>2</v>
      </c>
      <c r="E496" s="4">
        <v>14976</v>
      </c>
      <c r="F496" s="4">
        <v>29952</v>
      </c>
    </row>
    <row r="497" ht="80" customHeight="1">
      <c r="A497" s="2" t="s">
        <v>1080</v>
      </c>
      <c r="B497" s="3" t="s">
        <v>1084</v>
      </c>
      <c r="C497" s="2" t="s">
        <v>938</v>
      </c>
      <c r="D497" s="4">
        <v>25</v>
      </c>
      <c r="E497" s="4">
        <v>14196</v>
      </c>
      <c r="F497" s="4">
        <v>354900</v>
      </c>
    </row>
    <row r="498" ht="40" customHeight="1">
      <c r="A498" s="2" t="s">
        <v>1085</v>
      </c>
      <c r="B498" s="3" t="s">
        <v>1086</v>
      </c>
      <c r="C498" s="2" t="s">
        <v>938</v>
      </c>
      <c r="D498" s="4">
        <v>450</v>
      </c>
      <c r="E498" s="4">
        <v>520</v>
      </c>
      <c r="F498" s="4">
        <v>234000</v>
      </c>
    </row>
    <row r="499" ht="60" customHeight="1">
      <c r="A499" s="2" t="s">
        <v>1087</v>
      </c>
      <c r="B499" s="3" t="s">
        <v>1088</v>
      </c>
      <c r="C499" s="2" t="s">
        <v>938</v>
      </c>
      <c r="D499" s="4">
        <v>5</v>
      </c>
      <c r="E499" s="4">
        <v>100000</v>
      </c>
      <c r="F499" s="4">
        <v>500000</v>
      </c>
    </row>
    <row r="500" ht="25" customHeight="1">
      <c r="A500" s="34" t="s">
        <v>628</v>
      </c>
      <c r="B500" s="34"/>
      <c r="C500" s="34"/>
      <c r="D500" s="34"/>
      <c r="E500" s="34"/>
      <c r="F500" s="30">
        <f>SUM(F464:F499)</f>
      </c>
    </row>
    <row r="501" ht="25" customHeight="1">
</row>
    <row r="502" ht="15" customHeight="1">
</row>
    <row r="503" ht="50" customHeight="1">
      <c r="A503" s="15" t="s">
        <v>1089</v>
      </c>
      <c r="B503" s="15"/>
      <c r="C503" s="15"/>
      <c r="D503" s="15"/>
      <c r="E503" s="15"/>
      <c r="F503" s="15"/>
    </row>
    <row r="504" ht="25" customHeight="1">
</row>
    <row r="505" ht="20" customHeight="1">
      <c r="A505" s="31" t="s">
        <v>473</v>
      </c>
      <c r="B505" s="31"/>
      <c r="C505" s="32" t="s">
        <v>311</v>
      </c>
      <c r="D505" s="32"/>
      <c r="E505" s="32"/>
      <c r="F505" s="32"/>
    </row>
    <row r="506" ht="20" customHeight="1">
      <c r="A506" s="31" t="s">
        <v>474</v>
      </c>
      <c r="B506" s="31"/>
      <c r="C506" s="32" t="s">
        <v>630</v>
      </c>
      <c r="D506" s="32"/>
      <c r="E506" s="32"/>
      <c r="F506" s="32"/>
    </row>
    <row r="507" ht="15" customHeight="1">
</row>
    <row r="508" ht="25" customHeight="1">
      <c r="A508" s="13" t="s">
        <v>1090</v>
      </c>
      <c r="B508" s="13"/>
      <c r="C508" s="13"/>
      <c r="D508" s="13"/>
      <c r="E508" s="13"/>
      <c r="F508" s="13"/>
    </row>
    <row r="509" ht="15" customHeight="1">
</row>
    <row r="510" ht="50" customHeight="1">
      <c r="A510" s="2" t="s">
        <v>379</v>
      </c>
      <c r="B510" s="2" t="s">
        <v>658</v>
      </c>
      <c r="C510" s="2" t="s">
        <v>871</v>
      </c>
      <c r="D510" s="2" t="s">
        <v>872</v>
      </c>
      <c r="E510" s="2" t="s">
        <v>873</v>
      </c>
      <c r="F510" s="2" t="s">
        <v>874</v>
      </c>
    </row>
    <row r="511" ht="15" customHeight="1">
      <c r="A511" s="2">
        <v>1</v>
      </c>
      <c r="B511" s="2">
        <v>2</v>
      </c>
      <c r="C511" s="2">
        <v>3</v>
      </c>
      <c r="D511" s="2">
        <v>4</v>
      </c>
      <c r="E511" s="2">
        <v>5</v>
      </c>
      <c r="F511" s="2">
        <v>6</v>
      </c>
    </row>
    <row r="512" ht="25" customHeight="1">
      <c r="A512" s="2" t="s">
        <v>63</v>
      </c>
      <c r="B512" s="2" t="s">
        <v>63</v>
      </c>
      <c r="C512" s="2" t="s">
        <v>63</v>
      </c>
      <c r="D512" s="2" t="s">
        <v>63</v>
      </c>
      <c r="E512" s="2" t="s">
        <v>63</v>
      </c>
      <c r="F512" s="2" t="s">
        <v>63</v>
      </c>
    </row>
    <row r="513" ht="15" customHeight="1">
</row>
    <row r="514" ht="50" customHeight="1">
      <c r="A514" s="15" t="s">
        <v>1091</v>
      </c>
      <c r="B514" s="15"/>
      <c r="C514" s="15"/>
      <c r="D514" s="15"/>
      <c r="E514" s="15"/>
      <c r="F514" s="15"/>
    </row>
    <row r="515" ht="25" customHeight="1">
</row>
    <row r="516" ht="20" customHeight="1">
      <c r="A516" s="31" t="s">
        <v>473</v>
      </c>
      <c r="B516" s="31"/>
      <c r="C516" s="32" t="s">
        <v>311</v>
      </c>
      <c r="D516" s="32"/>
      <c r="E516" s="32"/>
      <c r="F516" s="32"/>
    </row>
    <row r="517" ht="20" customHeight="1">
      <c r="A517" s="31" t="s">
        <v>474</v>
      </c>
      <c r="B517" s="31"/>
      <c r="C517" s="32" t="s">
        <v>633</v>
      </c>
      <c r="D517" s="32"/>
      <c r="E517" s="32"/>
      <c r="F517" s="32"/>
    </row>
    <row r="518" ht="15" customHeight="1">
</row>
    <row r="519" ht="25" customHeight="1">
      <c r="A519" s="13" t="s">
        <v>1092</v>
      </c>
      <c r="B519" s="13"/>
      <c r="C519" s="13"/>
      <c r="D519" s="13"/>
      <c r="E519" s="13"/>
      <c r="F519" s="13"/>
    </row>
    <row r="520" ht="15" customHeight="1">
</row>
    <row r="521" ht="50" customHeight="1">
      <c r="A521" s="2" t="s">
        <v>379</v>
      </c>
      <c r="B521" s="2" t="s">
        <v>658</v>
      </c>
      <c r="C521" s="2" t="s">
        <v>871</v>
      </c>
      <c r="D521" s="2" t="s">
        <v>872</v>
      </c>
      <c r="E521" s="2" t="s">
        <v>873</v>
      </c>
      <c r="F521" s="2" t="s">
        <v>874</v>
      </c>
    </row>
    <row r="522" ht="15" customHeight="1">
      <c r="A522" s="2">
        <v>1</v>
      </c>
      <c r="B522" s="2">
        <v>2</v>
      </c>
      <c r="C522" s="2">
        <v>3</v>
      </c>
      <c r="D522" s="2">
        <v>4</v>
      </c>
      <c r="E522" s="2">
        <v>5</v>
      </c>
      <c r="F522" s="2">
        <v>6</v>
      </c>
    </row>
    <row r="523" ht="60" customHeight="1">
      <c r="A523" s="2" t="s">
        <v>1030</v>
      </c>
      <c r="B523" s="3" t="s">
        <v>1031</v>
      </c>
      <c r="C523" s="2" t="s">
        <v>887</v>
      </c>
      <c r="D523" s="4">
        <v>1</v>
      </c>
      <c r="E523" s="4">
        <v>15182</v>
      </c>
      <c r="F523" s="4">
        <v>15182</v>
      </c>
    </row>
    <row r="524" ht="60" customHeight="1">
      <c r="A524" s="2" t="s">
        <v>1032</v>
      </c>
      <c r="B524" s="3" t="s">
        <v>1033</v>
      </c>
      <c r="C524" s="2" t="s">
        <v>887</v>
      </c>
      <c r="D524" s="4">
        <v>10</v>
      </c>
      <c r="E524" s="4">
        <v>2581.8</v>
      </c>
      <c r="F524" s="4">
        <v>25818</v>
      </c>
    </row>
    <row r="525" ht="60" customHeight="1">
      <c r="A525" s="2" t="s">
        <v>1043</v>
      </c>
      <c r="B525" s="3" t="s">
        <v>1044</v>
      </c>
      <c r="C525" s="2" t="s">
        <v>938</v>
      </c>
      <c r="D525" s="4">
        <v>1</v>
      </c>
      <c r="E525" s="4">
        <v>30000</v>
      </c>
      <c r="F525" s="4">
        <v>30000</v>
      </c>
    </row>
    <row r="526" ht="80" customHeight="1">
      <c r="A526" s="2" t="s">
        <v>1074</v>
      </c>
      <c r="B526" s="3" t="s">
        <v>1075</v>
      </c>
      <c r="C526" s="2" t="s">
        <v>887</v>
      </c>
      <c r="D526" s="4">
        <v>10</v>
      </c>
      <c r="E526" s="4">
        <v>2900</v>
      </c>
      <c r="F526" s="4">
        <v>29000</v>
      </c>
    </row>
    <row r="527" ht="25" customHeight="1">
      <c r="A527" s="34" t="s">
        <v>628</v>
      </c>
      <c r="B527" s="34"/>
      <c r="C527" s="34"/>
      <c r="D527" s="34"/>
      <c r="E527" s="34"/>
      <c r="F527" s="30">
        <f>SUM(F523:F526)</f>
      </c>
    </row>
    <row r="528" ht="25" customHeight="1">
</row>
    <row r="529" ht="20" customHeight="1">
</row>
    <row r="530" ht="50" customHeight="1">
      <c r="A530" s="15" t="s">
        <v>1093</v>
      </c>
      <c r="B530" s="15"/>
      <c r="C530" s="15"/>
      <c r="D530" s="15"/>
      <c r="E530" s="15"/>
      <c r="F530" s="15"/>
    </row>
    <row r="531" ht="15" customHeight="1">
</row>
    <row r="532" ht="50" customHeight="1">
      <c r="A532" s="15" t="s">
        <v>1094</v>
      </c>
      <c r="B532" s="15"/>
      <c r="C532" s="15"/>
      <c r="D532" s="15"/>
      <c r="E532" s="15"/>
      <c r="F532" s="15"/>
    </row>
    <row r="533" ht="25" customHeight="1">
</row>
    <row r="534" ht="20" customHeight="1">
      <c r="A534" s="31" t="s">
        <v>473</v>
      </c>
      <c r="B534" s="31"/>
      <c r="C534" s="32" t="s">
        <v>311</v>
      </c>
      <c r="D534" s="32"/>
      <c r="E534" s="32"/>
      <c r="F534" s="32"/>
    </row>
    <row r="535" ht="20" customHeight="1">
      <c r="A535" s="31" t="s">
        <v>474</v>
      </c>
      <c r="B535" s="31"/>
      <c r="C535" s="32" t="s">
        <v>475</v>
      </c>
      <c r="D535" s="32"/>
      <c r="E535" s="32"/>
      <c r="F535" s="32"/>
    </row>
    <row r="536" ht="15" customHeight="1">
</row>
    <row r="537" ht="25" customHeight="1">
      <c r="A537" s="13" t="s">
        <v>1095</v>
      </c>
      <c r="B537" s="13"/>
      <c r="C537" s="13"/>
      <c r="D537" s="13"/>
      <c r="E537" s="13"/>
      <c r="F537" s="13"/>
    </row>
    <row r="538" ht="15" customHeight="1">
</row>
    <row r="539" ht="50" customHeight="1">
      <c r="A539" s="2" t="s">
        <v>379</v>
      </c>
      <c r="B539" s="2" t="s">
        <v>658</v>
      </c>
      <c r="C539" s="2" t="s">
        <v>871</v>
      </c>
      <c r="D539" s="2" t="s">
        <v>872</v>
      </c>
      <c r="E539" s="2" t="s">
        <v>873</v>
      </c>
      <c r="F539" s="2" t="s">
        <v>874</v>
      </c>
    </row>
    <row r="540" ht="15" customHeight="1">
      <c r="A540" s="2">
        <v>1</v>
      </c>
      <c r="B540" s="2">
        <v>2</v>
      </c>
      <c r="C540" s="2">
        <v>3</v>
      </c>
      <c r="D540" s="2">
        <v>4</v>
      </c>
      <c r="E540" s="2">
        <v>5</v>
      </c>
      <c r="F540" s="2">
        <v>6</v>
      </c>
    </row>
    <row r="541" ht="60" customHeight="1">
      <c r="A541" s="2" t="s">
        <v>841</v>
      </c>
      <c r="B541" s="3" t="s">
        <v>1096</v>
      </c>
      <c r="C541" s="2" t="s">
        <v>445</v>
      </c>
      <c r="D541" s="4">
        <v>15</v>
      </c>
      <c r="E541" s="4">
        <v>10000</v>
      </c>
      <c r="F541" s="4">
        <v>150000</v>
      </c>
    </row>
    <row r="542" ht="25" customHeight="1">
      <c r="A542" s="34" t="s">
        <v>628</v>
      </c>
      <c r="B542" s="34"/>
      <c r="C542" s="34"/>
      <c r="D542" s="34"/>
      <c r="E542" s="34"/>
      <c r="F542" s="30">
        <f>SUM(F541:F541)</f>
      </c>
    </row>
    <row r="543" ht="25" customHeight="1">
</row>
    <row r="544" ht="15" customHeight="1">
</row>
    <row r="545" ht="50" customHeight="1">
      <c r="A545" s="15" t="s">
        <v>1097</v>
      </c>
      <c r="B545" s="15"/>
      <c r="C545" s="15"/>
      <c r="D545" s="15"/>
      <c r="E545" s="15"/>
      <c r="F545" s="15"/>
    </row>
    <row r="546" ht="25" customHeight="1">
</row>
    <row r="547" ht="20" customHeight="1">
      <c r="A547" s="31" t="s">
        <v>473</v>
      </c>
      <c r="B547" s="31"/>
      <c r="C547" s="32" t="s">
        <v>311</v>
      </c>
      <c r="D547" s="32"/>
      <c r="E547" s="32"/>
      <c r="F547" s="32"/>
    </row>
    <row r="548" ht="20" customHeight="1">
      <c r="A548" s="31" t="s">
        <v>474</v>
      </c>
      <c r="B548" s="31"/>
      <c r="C548" s="32" t="s">
        <v>630</v>
      </c>
      <c r="D548" s="32"/>
      <c r="E548" s="32"/>
      <c r="F548" s="32"/>
    </row>
    <row r="549" ht="15" customHeight="1">
</row>
    <row r="550" ht="25" customHeight="1">
      <c r="A550" s="13" t="s">
        <v>1098</v>
      </c>
      <c r="B550" s="13"/>
      <c r="C550" s="13"/>
      <c r="D550" s="13"/>
      <c r="E550" s="13"/>
      <c r="F550" s="13"/>
    </row>
    <row r="551" ht="15" customHeight="1">
</row>
    <row r="552" ht="50" customHeight="1">
      <c r="A552" s="2" t="s">
        <v>379</v>
      </c>
      <c r="B552" s="2" t="s">
        <v>658</v>
      </c>
      <c r="C552" s="2" t="s">
        <v>871</v>
      </c>
      <c r="D552" s="2" t="s">
        <v>872</v>
      </c>
      <c r="E552" s="2" t="s">
        <v>873</v>
      </c>
      <c r="F552" s="2" t="s">
        <v>874</v>
      </c>
    </row>
    <row r="553" ht="15" customHeight="1">
      <c r="A553" s="2">
        <v>1</v>
      </c>
      <c r="B553" s="2">
        <v>2</v>
      </c>
      <c r="C553" s="2">
        <v>3</v>
      </c>
      <c r="D553" s="2">
        <v>4</v>
      </c>
      <c r="E553" s="2">
        <v>5</v>
      </c>
      <c r="F553" s="2">
        <v>6</v>
      </c>
    </row>
    <row r="554" ht="25" customHeight="1">
      <c r="A554" s="2" t="s">
        <v>63</v>
      </c>
      <c r="B554" s="2" t="s">
        <v>63</v>
      </c>
      <c r="C554" s="2" t="s">
        <v>63</v>
      </c>
      <c r="D554" s="2" t="s">
        <v>63</v>
      </c>
      <c r="E554" s="2" t="s">
        <v>63</v>
      </c>
      <c r="F554" s="2" t="s">
        <v>63</v>
      </c>
    </row>
    <row r="555" ht="15" customHeight="1">
</row>
    <row r="556" ht="50" customHeight="1">
      <c r="A556" s="15" t="s">
        <v>1099</v>
      </c>
      <c r="B556" s="15"/>
      <c r="C556" s="15"/>
      <c r="D556" s="15"/>
      <c r="E556" s="15"/>
      <c r="F556" s="15"/>
    </row>
    <row r="557" ht="25" customHeight="1">
</row>
    <row r="558" ht="20" customHeight="1">
      <c r="A558" s="31" t="s">
        <v>473</v>
      </c>
      <c r="B558" s="31"/>
      <c r="C558" s="32" t="s">
        <v>311</v>
      </c>
      <c r="D558" s="32"/>
      <c r="E558" s="32"/>
      <c r="F558" s="32"/>
    </row>
    <row r="559" ht="20" customHeight="1">
      <c r="A559" s="31" t="s">
        <v>474</v>
      </c>
      <c r="B559" s="31"/>
      <c r="C559" s="32" t="s">
        <v>633</v>
      </c>
      <c r="D559" s="32"/>
      <c r="E559" s="32"/>
      <c r="F559" s="32"/>
    </row>
    <row r="560" ht="15" customHeight="1">
</row>
    <row r="561" ht="25" customHeight="1">
      <c r="A561" s="13" t="s">
        <v>1100</v>
      </c>
      <c r="B561" s="13"/>
      <c r="C561" s="13"/>
      <c r="D561" s="13"/>
      <c r="E561" s="13"/>
      <c r="F561" s="13"/>
    </row>
    <row r="562" ht="15" customHeight="1">
</row>
    <row r="563" ht="50" customHeight="1">
      <c r="A563" s="2" t="s">
        <v>379</v>
      </c>
      <c r="B563" s="2" t="s">
        <v>658</v>
      </c>
      <c r="C563" s="2" t="s">
        <v>871</v>
      </c>
      <c r="D563" s="2" t="s">
        <v>872</v>
      </c>
      <c r="E563" s="2" t="s">
        <v>873</v>
      </c>
      <c r="F563" s="2" t="s">
        <v>874</v>
      </c>
    </row>
    <row r="564" ht="15" customHeight="1">
      <c r="A564" s="2">
        <v>1</v>
      </c>
      <c r="B564" s="2">
        <v>2</v>
      </c>
      <c r="C564" s="2">
        <v>3</v>
      </c>
      <c r="D564" s="2">
        <v>4</v>
      </c>
      <c r="E564" s="2">
        <v>5</v>
      </c>
      <c r="F564" s="2">
        <v>6</v>
      </c>
    </row>
    <row r="565" ht="40" customHeight="1">
      <c r="A565" s="2" t="s">
        <v>1101</v>
      </c>
      <c r="B565" s="3" t="s">
        <v>1102</v>
      </c>
      <c r="C565" s="2" t="s">
        <v>445</v>
      </c>
      <c r="D565" s="4">
        <v>1</v>
      </c>
      <c r="E565" s="4">
        <v>20000</v>
      </c>
      <c r="F565" s="4">
        <v>20000</v>
      </c>
    </row>
    <row r="566" ht="25" customHeight="1">
      <c r="A566" s="34" t="s">
        <v>628</v>
      </c>
      <c r="B566" s="34"/>
      <c r="C566" s="34"/>
      <c r="D566" s="34"/>
      <c r="E566" s="34"/>
      <c r="F566" s="30">
        <f>SUM(F565:F565)</f>
      </c>
    </row>
    <row r="567" ht="25" customHeight="1">
</row>
    <row r="568" ht="20" customHeight="1">
</row>
    <row r="569" ht="50" customHeight="1">
      <c r="A569" s="15" t="s">
        <v>1103</v>
      </c>
      <c r="B569" s="15"/>
      <c r="C569" s="15"/>
      <c r="D569" s="15"/>
      <c r="E569" s="15"/>
      <c r="F569" s="15"/>
    </row>
    <row r="570" ht="15" customHeight="1">
</row>
    <row r="571" ht="50" customHeight="1">
      <c r="A571" s="15" t="s">
        <v>1104</v>
      </c>
      <c r="B571" s="15"/>
      <c r="C571" s="15"/>
      <c r="D571" s="15"/>
      <c r="E571" s="15"/>
      <c r="F571" s="15"/>
    </row>
    <row r="572" ht="25" customHeight="1">
</row>
    <row r="573" ht="20" customHeight="1">
      <c r="A573" s="31" t="s">
        <v>473</v>
      </c>
      <c r="B573" s="31"/>
      <c r="C573" s="32" t="s">
        <v>311</v>
      </c>
      <c r="D573" s="32"/>
      <c r="E573" s="32"/>
      <c r="F573" s="32"/>
    </row>
    <row r="574" ht="20" customHeight="1">
      <c r="A574" s="31" t="s">
        <v>474</v>
      </c>
      <c r="B574" s="31"/>
      <c r="C574" s="32" t="s">
        <v>475</v>
      </c>
      <c r="D574" s="32"/>
      <c r="E574" s="32"/>
      <c r="F574" s="32"/>
    </row>
    <row r="575" ht="15" customHeight="1">
</row>
    <row r="576" ht="25" customHeight="1">
      <c r="A576" s="13" t="s">
        <v>1105</v>
      </c>
      <c r="B576" s="13"/>
      <c r="C576" s="13"/>
      <c r="D576" s="13"/>
      <c r="E576" s="13"/>
      <c r="F576" s="13"/>
    </row>
    <row r="577" ht="15" customHeight="1">
</row>
    <row r="578" ht="50" customHeight="1">
      <c r="A578" s="2" t="s">
        <v>379</v>
      </c>
      <c r="B578" s="2" t="s">
        <v>658</v>
      </c>
      <c r="C578" s="2" t="s">
        <v>871</v>
      </c>
      <c r="D578" s="2" t="s">
        <v>872</v>
      </c>
      <c r="E578" s="2" t="s">
        <v>873</v>
      </c>
      <c r="F578" s="2" t="s">
        <v>874</v>
      </c>
    </row>
    <row r="579" ht="15" customHeight="1">
      <c r="A579" s="2">
        <v>1</v>
      </c>
      <c r="B579" s="2">
        <v>2</v>
      </c>
      <c r="C579" s="2">
        <v>3</v>
      </c>
      <c r="D579" s="2">
        <v>4</v>
      </c>
      <c r="E579" s="2">
        <v>5</v>
      </c>
      <c r="F579" s="2">
        <v>6</v>
      </c>
    </row>
    <row r="580" ht="25" customHeight="1">
      <c r="A580" s="2" t="s">
        <v>63</v>
      </c>
      <c r="B580" s="2" t="s">
        <v>63</v>
      </c>
      <c r="C580" s="2" t="s">
        <v>63</v>
      </c>
      <c r="D580" s="2" t="s">
        <v>63</v>
      </c>
      <c r="E580" s="2" t="s">
        <v>63</v>
      </c>
      <c r="F580" s="2" t="s">
        <v>63</v>
      </c>
    </row>
    <row r="581" ht="15" customHeight="1">
</row>
    <row r="582" ht="50" customHeight="1">
      <c r="A582" s="15" t="s">
        <v>1106</v>
      </c>
      <c r="B582" s="15"/>
      <c r="C582" s="15"/>
      <c r="D582" s="15"/>
      <c r="E582" s="15"/>
      <c r="F582" s="15"/>
    </row>
    <row r="583" ht="25" customHeight="1">
</row>
    <row r="584" ht="20" customHeight="1">
      <c r="A584" s="31" t="s">
        <v>473</v>
      </c>
      <c r="B584" s="31"/>
      <c r="C584" s="32" t="s">
        <v>311</v>
      </c>
      <c r="D584" s="32"/>
      <c r="E584" s="32"/>
      <c r="F584" s="32"/>
    </row>
    <row r="585" ht="20" customHeight="1">
      <c r="A585" s="31" t="s">
        <v>474</v>
      </c>
      <c r="B585" s="31"/>
      <c r="C585" s="32" t="s">
        <v>630</v>
      </c>
      <c r="D585" s="32"/>
      <c r="E585" s="32"/>
      <c r="F585" s="32"/>
    </row>
    <row r="586" ht="15" customHeight="1">
</row>
    <row r="587" ht="25" customHeight="1">
      <c r="A587" s="13" t="s">
        <v>1107</v>
      </c>
      <c r="B587" s="13"/>
      <c r="C587" s="13"/>
      <c r="D587" s="13"/>
      <c r="E587" s="13"/>
      <c r="F587" s="13"/>
    </row>
    <row r="588" ht="15" customHeight="1">
</row>
    <row r="589" ht="50" customHeight="1">
      <c r="A589" s="2" t="s">
        <v>379</v>
      </c>
      <c r="B589" s="2" t="s">
        <v>658</v>
      </c>
      <c r="C589" s="2" t="s">
        <v>871</v>
      </c>
      <c r="D589" s="2" t="s">
        <v>872</v>
      </c>
      <c r="E589" s="2" t="s">
        <v>873</v>
      </c>
      <c r="F589" s="2" t="s">
        <v>874</v>
      </c>
    </row>
    <row r="590" ht="15" customHeight="1">
      <c r="A590" s="2">
        <v>1</v>
      </c>
      <c r="B590" s="2">
        <v>2</v>
      </c>
      <c r="C590" s="2">
        <v>3</v>
      </c>
      <c r="D590" s="2">
        <v>4</v>
      </c>
      <c r="E590" s="2">
        <v>5</v>
      </c>
      <c r="F590" s="2">
        <v>6</v>
      </c>
    </row>
    <row r="591" ht="25" customHeight="1">
      <c r="A591" s="2" t="s">
        <v>63</v>
      </c>
      <c r="B591" s="2" t="s">
        <v>63</v>
      </c>
      <c r="C591" s="2" t="s">
        <v>63</v>
      </c>
      <c r="D591" s="2" t="s">
        <v>63</v>
      </c>
      <c r="E591" s="2" t="s">
        <v>63</v>
      </c>
      <c r="F591" s="2" t="s">
        <v>63</v>
      </c>
    </row>
    <row r="592" ht="15" customHeight="1">
</row>
    <row r="593" ht="50" customHeight="1">
      <c r="A593" s="15" t="s">
        <v>1108</v>
      </c>
      <c r="B593" s="15"/>
      <c r="C593" s="15"/>
      <c r="D593" s="15"/>
      <c r="E593" s="15"/>
      <c r="F593" s="15"/>
    </row>
    <row r="594" ht="25" customHeight="1">
</row>
    <row r="595" ht="20" customHeight="1">
      <c r="A595" s="31" t="s">
        <v>473</v>
      </c>
      <c r="B595" s="31"/>
      <c r="C595" s="32" t="s">
        <v>311</v>
      </c>
      <c r="D595" s="32"/>
      <c r="E595" s="32"/>
      <c r="F595" s="32"/>
    </row>
    <row r="596" ht="20" customHeight="1">
      <c r="A596" s="31" t="s">
        <v>474</v>
      </c>
      <c r="B596" s="31"/>
      <c r="C596" s="32" t="s">
        <v>633</v>
      </c>
      <c r="D596" s="32"/>
      <c r="E596" s="32"/>
      <c r="F596" s="32"/>
    </row>
    <row r="597" ht="15" customHeight="1">
</row>
    <row r="598" ht="25" customHeight="1">
      <c r="A598" s="13" t="s">
        <v>1109</v>
      </c>
      <c r="B598" s="13"/>
      <c r="C598" s="13"/>
      <c r="D598" s="13"/>
      <c r="E598" s="13"/>
      <c r="F598" s="13"/>
    </row>
    <row r="599" ht="15" customHeight="1">
</row>
    <row r="600" ht="50" customHeight="1">
      <c r="A600" s="2" t="s">
        <v>379</v>
      </c>
      <c r="B600" s="2" t="s">
        <v>658</v>
      </c>
      <c r="C600" s="2" t="s">
        <v>871</v>
      </c>
      <c r="D600" s="2" t="s">
        <v>872</v>
      </c>
      <c r="E600" s="2" t="s">
        <v>873</v>
      </c>
      <c r="F600" s="2" t="s">
        <v>874</v>
      </c>
    </row>
    <row r="601" ht="15" customHeight="1">
      <c r="A601" s="2">
        <v>1</v>
      </c>
      <c r="B601" s="2">
        <v>2</v>
      </c>
      <c r="C601" s="2">
        <v>3</v>
      </c>
      <c r="D601" s="2">
        <v>4</v>
      </c>
      <c r="E601" s="2">
        <v>5</v>
      </c>
      <c r="F601" s="2">
        <v>6</v>
      </c>
    </row>
    <row r="602" ht="25" customHeight="1">
      <c r="A602" s="2" t="s">
        <v>63</v>
      </c>
      <c r="B602" s="2" t="s">
        <v>63</v>
      </c>
      <c r="C602" s="2" t="s">
        <v>63</v>
      </c>
      <c r="D602" s="2" t="s">
        <v>63</v>
      </c>
      <c r="E602" s="2" t="s">
        <v>63</v>
      </c>
      <c r="F602" s="2" t="s">
        <v>63</v>
      </c>
    </row>
    <row r="603" ht="20" customHeight="1">
</row>
    <row r="604" ht="50" customHeight="1">
      <c r="A604" s="15" t="s">
        <v>1110</v>
      </c>
      <c r="B604" s="15"/>
      <c r="C604" s="15"/>
      <c r="D604" s="15"/>
      <c r="E604" s="15"/>
      <c r="F604" s="15"/>
    </row>
    <row r="605" ht="15" customHeight="1">
</row>
    <row r="606" ht="50" customHeight="1">
      <c r="A606" s="15" t="s">
        <v>1111</v>
      </c>
      <c r="B606" s="15"/>
      <c r="C606" s="15"/>
      <c r="D606" s="15"/>
      <c r="E606" s="15"/>
      <c r="F606" s="15"/>
    </row>
    <row r="607" ht="25" customHeight="1">
</row>
    <row r="608" ht="20" customHeight="1">
      <c r="A608" s="31" t="s">
        <v>473</v>
      </c>
      <c r="B608" s="31"/>
      <c r="C608" s="32" t="s">
        <v>311</v>
      </c>
      <c r="D608" s="32"/>
      <c r="E608" s="32"/>
      <c r="F608" s="32"/>
    </row>
    <row r="609" ht="20" customHeight="1">
      <c r="A609" s="31" t="s">
        <v>474</v>
      </c>
      <c r="B609" s="31"/>
      <c r="C609" s="32" t="s">
        <v>475</v>
      </c>
      <c r="D609" s="32"/>
      <c r="E609" s="32"/>
      <c r="F609" s="32"/>
    </row>
    <row r="610" ht="15" customHeight="1">
</row>
    <row r="611" ht="25" customHeight="1">
      <c r="A611" s="13" t="s">
        <v>1112</v>
      </c>
      <c r="B611" s="13"/>
      <c r="C611" s="13"/>
      <c r="D611" s="13"/>
      <c r="E611" s="13"/>
      <c r="F611" s="13"/>
    </row>
    <row r="612" ht="15" customHeight="1">
</row>
    <row r="613" ht="50" customHeight="1">
      <c r="A613" s="2" t="s">
        <v>379</v>
      </c>
      <c r="B613" s="2" t="s">
        <v>658</v>
      </c>
      <c r="C613" s="2" t="s">
        <v>871</v>
      </c>
      <c r="D613" s="2" t="s">
        <v>872</v>
      </c>
      <c r="E613" s="2" t="s">
        <v>873</v>
      </c>
      <c r="F613" s="2" t="s">
        <v>874</v>
      </c>
    </row>
    <row r="614" ht="15" customHeight="1">
      <c r="A614" s="2">
        <v>1</v>
      </c>
      <c r="B614" s="2">
        <v>2</v>
      </c>
      <c r="C614" s="2">
        <v>3</v>
      </c>
      <c r="D614" s="2">
        <v>4</v>
      </c>
      <c r="E614" s="2">
        <v>5</v>
      </c>
      <c r="F614" s="2">
        <v>6</v>
      </c>
    </row>
    <row r="615" ht="25" customHeight="1">
      <c r="A615" s="2" t="s">
        <v>63</v>
      </c>
      <c r="B615" s="2" t="s">
        <v>63</v>
      </c>
      <c r="C615" s="2" t="s">
        <v>63</v>
      </c>
      <c r="D615" s="2" t="s">
        <v>63</v>
      </c>
      <c r="E615" s="2" t="s">
        <v>63</v>
      </c>
      <c r="F615" s="2" t="s">
        <v>63</v>
      </c>
    </row>
    <row r="616" ht="15" customHeight="1">
</row>
    <row r="617" ht="50" customHeight="1">
      <c r="A617" s="15" t="s">
        <v>1113</v>
      </c>
      <c r="B617" s="15"/>
      <c r="C617" s="15"/>
      <c r="D617" s="15"/>
      <c r="E617" s="15"/>
      <c r="F617" s="15"/>
    </row>
    <row r="618" ht="25" customHeight="1">
</row>
    <row r="619" ht="20" customHeight="1">
      <c r="A619" s="31" t="s">
        <v>473</v>
      </c>
      <c r="B619" s="31"/>
      <c r="C619" s="32" t="s">
        <v>311</v>
      </c>
      <c r="D619" s="32"/>
      <c r="E619" s="32"/>
      <c r="F619" s="32"/>
    </row>
    <row r="620" ht="20" customHeight="1">
      <c r="A620" s="31" t="s">
        <v>474</v>
      </c>
      <c r="B620" s="31"/>
      <c r="C620" s="32" t="s">
        <v>630</v>
      </c>
      <c r="D620" s="32"/>
      <c r="E620" s="32"/>
      <c r="F620" s="32"/>
    </row>
    <row r="621" ht="15" customHeight="1">
</row>
    <row r="622" ht="25" customHeight="1">
      <c r="A622" s="13" t="s">
        <v>1114</v>
      </c>
      <c r="B622" s="13"/>
      <c r="C622" s="13"/>
      <c r="D622" s="13"/>
      <c r="E622" s="13"/>
      <c r="F622" s="13"/>
    </row>
    <row r="623" ht="15" customHeight="1">
</row>
    <row r="624" ht="50" customHeight="1">
      <c r="A624" s="2" t="s">
        <v>379</v>
      </c>
      <c r="B624" s="2" t="s">
        <v>658</v>
      </c>
      <c r="C624" s="2" t="s">
        <v>871</v>
      </c>
      <c r="D624" s="2" t="s">
        <v>872</v>
      </c>
      <c r="E624" s="2" t="s">
        <v>873</v>
      </c>
      <c r="F624" s="2" t="s">
        <v>874</v>
      </c>
    </row>
    <row r="625" ht="15" customHeight="1">
      <c r="A625" s="2">
        <v>1</v>
      </c>
      <c r="B625" s="2">
        <v>2</v>
      </c>
      <c r="C625" s="2">
        <v>3</v>
      </c>
      <c r="D625" s="2">
        <v>4</v>
      </c>
      <c r="E625" s="2">
        <v>5</v>
      </c>
      <c r="F625" s="2">
        <v>6</v>
      </c>
    </row>
    <row r="626" ht="25" customHeight="1">
      <c r="A626" s="2" t="s">
        <v>63</v>
      </c>
      <c r="B626" s="2" t="s">
        <v>63</v>
      </c>
      <c r="C626" s="2" t="s">
        <v>63</v>
      </c>
      <c r="D626" s="2" t="s">
        <v>63</v>
      </c>
      <c r="E626" s="2" t="s">
        <v>63</v>
      </c>
      <c r="F626" s="2" t="s">
        <v>63</v>
      </c>
    </row>
    <row r="627" ht="15" customHeight="1">
</row>
    <row r="628" ht="50" customHeight="1">
      <c r="A628" s="15" t="s">
        <v>1115</v>
      </c>
      <c r="B628" s="15"/>
      <c r="C628" s="15"/>
      <c r="D628" s="15"/>
      <c r="E628" s="15"/>
      <c r="F628" s="15"/>
    </row>
    <row r="629" ht="25" customHeight="1">
</row>
    <row r="630" ht="20" customHeight="1">
      <c r="A630" s="31" t="s">
        <v>473</v>
      </c>
      <c r="B630" s="31"/>
      <c r="C630" s="32" t="s">
        <v>311</v>
      </c>
      <c r="D630" s="32"/>
      <c r="E630" s="32"/>
      <c r="F630" s="32"/>
    </row>
    <row r="631" ht="20" customHeight="1">
      <c r="A631" s="31" t="s">
        <v>474</v>
      </c>
      <c r="B631" s="31"/>
      <c r="C631" s="32" t="s">
        <v>633</v>
      </c>
      <c r="D631" s="32"/>
      <c r="E631" s="32"/>
      <c r="F631" s="32"/>
    </row>
    <row r="632" ht="15" customHeight="1">
</row>
    <row r="633" ht="25" customHeight="1">
      <c r="A633" s="13" t="s">
        <v>1116</v>
      </c>
      <c r="B633" s="13"/>
      <c r="C633" s="13"/>
      <c r="D633" s="13"/>
      <c r="E633" s="13"/>
      <c r="F633" s="13"/>
    </row>
    <row r="634" ht="15" customHeight="1">
</row>
    <row r="635" ht="50" customHeight="1">
      <c r="A635" s="2" t="s">
        <v>379</v>
      </c>
      <c r="B635" s="2" t="s">
        <v>658</v>
      </c>
      <c r="C635" s="2" t="s">
        <v>871</v>
      </c>
      <c r="D635" s="2" t="s">
        <v>872</v>
      </c>
      <c r="E635" s="2" t="s">
        <v>873</v>
      </c>
      <c r="F635" s="2" t="s">
        <v>874</v>
      </c>
    </row>
    <row r="636" ht="15" customHeight="1">
      <c r="A636" s="2">
        <v>1</v>
      </c>
      <c r="B636" s="2">
        <v>2</v>
      </c>
      <c r="C636" s="2">
        <v>3</v>
      </c>
      <c r="D636" s="2">
        <v>4</v>
      </c>
      <c r="E636" s="2">
        <v>5</v>
      </c>
      <c r="F636" s="2">
        <v>6</v>
      </c>
    </row>
    <row r="637" ht="25" customHeight="1">
      <c r="A637" s="2" t="s">
        <v>63</v>
      </c>
      <c r="B637" s="2" t="s">
        <v>63</v>
      </c>
      <c r="C637" s="2" t="s">
        <v>63</v>
      </c>
      <c r="D637" s="2" t="s">
        <v>63</v>
      </c>
      <c r="E637" s="2" t="s">
        <v>63</v>
      </c>
      <c r="F637" s="2" t="s">
        <v>63</v>
      </c>
    </row>
    <row r="638" ht="20" customHeight="1">
</row>
    <row r="639" ht="50" customHeight="1">
      <c r="A639" s="15" t="s">
        <v>1117</v>
      </c>
      <c r="B639" s="15"/>
      <c r="C639" s="15"/>
      <c r="D639" s="15"/>
      <c r="E639" s="15"/>
      <c r="F639" s="15"/>
    </row>
    <row r="640" ht="15" customHeight="1">
</row>
    <row r="641" ht="50" customHeight="1">
      <c r="A641" s="15" t="s">
        <v>1118</v>
      </c>
      <c r="B641" s="15"/>
      <c r="C641" s="15"/>
      <c r="D641" s="15"/>
      <c r="E641" s="15"/>
      <c r="F641" s="15"/>
    </row>
    <row r="642" ht="25" customHeight="1">
</row>
    <row r="643" ht="20" customHeight="1">
      <c r="A643" s="31" t="s">
        <v>473</v>
      </c>
      <c r="B643" s="31"/>
      <c r="C643" s="32" t="s">
        <v>311</v>
      </c>
      <c r="D643" s="32"/>
      <c r="E643" s="32"/>
      <c r="F643" s="32"/>
    </row>
    <row r="644" ht="20" customHeight="1">
      <c r="A644" s="31" t="s">
        <v>474</v>
      </c>
      <c r="B644" s="31"/>
      <c r="C644" s="32" t="s">
        <v>475</v>
      </c>
      <c r="D644" s="32"/>
      <c r="E644" s="32"/>
      <c r="F644" s="32"/>
    </row>
    <row r="645" ht="15" customHeight="1">
</row>
    <row r="646" ht="25" customHeight="1">
      <c r="A646" s="13" t="s">
        <v>1119</v>
      </c>
      <c r="B646" s="13"/>
      <c r="C646" s="13"/>
      <c r="D646" s="13"/>
      <c r="E646" s="13"/>
      <c r="F646" s="13"/>
    </row>
    <row r="647" ht="15" customHeight="1">
</row>
    <row r="648" ht="50" customHeight="1">
      <c r="A648" s="2" t="s">
        <v>379</v>
      </c>
      <c r="B648" s="2" t="s">
        <v>658</v>
      </c>
      <c r="C648" s="2" t="s">
        <v>871</v>
      </c>
      <c r="D648" s="2" t="s">
        <v>872</v>
      </c>
      <c r="E648" s="2" t="s">
        <v>873</v>
      </c>
      <c r="F648" s="2" t="s">
        <v>874</v>
      </c>
    </row>
    <row r="649" ht="15" customHeight="1">
      <c r="A649" s="2">
        <v>1</v>
      </c>
      <c r="B649" s="2">
        <v>2</v>
      </c>
      <c r="C649" s="2">
        <v>3</v>
      </c>
      <c r="D649" s="2">
        <v>4</v>
      </c>
      <c r="E649" s="2">
        <v>5</v>
      </c>
      <c r="F649" s="2">
        <v>6</v>
      </c>
    </row>
    <row r="650" ht="25" customHeight="1">
      <c r="A650" s="2" t="s">
        <v>63</v>
      </c>
      <c r="B650" s="2" t="s">
        <v>63</v>
      </c>
      <c r="C650" s="2" t="s">
        <v>63</v>
      </c>
      <c r="D650" s="2" t="s">
        <v>63</v>
      </c>
      <c r="E650" s="2" t="s">
        <v>63</v>
      </c>
      <c r="F650" s="2" t="s">
        <v>63</v>
      </c>
    </row>
    <row r="651" ht="15" customHeight="1">
</row>
    <row r="652" ht="50" customHeight="1">
      <c r="A652" s="15" t="s">
        <v>1120</v>
      </c>
      <c r="B652" s="15"/>
      <c r="C652" s="15"/>
      <c r="D652" s="15"/>
      <c r="E652" s="15"/>
      <c r="F652" s="15"/>
    </row>
    <row r="653" ht="25" customHeight="1">
</row>
    <row r="654" ht="20" customHeight="1">
      <c r="A654" s="31" t="s">
        <v>473</v>
      </c>
      <c r="B654" s="31"/>
      <c r="C654" s="32" t="s">
        <v>311</v>
      </c>
      <c r="D654" s="32"/>
      <c r="E654" s="32"/>
      <c r="F654" s="32"/>
    </row>
    <row r="655" ht="20" customHeight="1">
      <c r="A655" s="31" t="s">
        <v>474</v>
      </c>
      <c r="B655" s="31"/>
      <c r="C655" s="32" t="s">
        <v>630</v>
      </c>
      <c r="D655" s="32"/>
      <c r="E655" s="32"/>
      <c r="F655" s="32"/>
    </row>
    <row r="656" ht="15" customHeight="1">
</row>
    <row r="657" ht="25" customHeight="1">
      <c r="A657" s="13" t="s">
        <v>1121</v>
      </c>
      <c r="B657" s="13"/>
      <c r="C657" s="13"/>
      <c r="D657" s="13"/>
      <c r="E657" s="13"/>
      <c r="F657" s="13"/>
    </row>
    <row r="658" ht="15" customHeight="1">
</row>
    <row r="659" ht="50" customHeight="1">
      <c r="A659" s="2" t="s">
        <v>379</v>
      </c>
      <c r="B659" s="2" t="s">
        <v>658</v>
      </c>
      <c r="C659" s="2" t="s">
        <v>871</v>
      </c>
      <c r="D659" s="2" t="s">
        <v>872</v>
      </c>
      <c r="E659" s="2" t="s">
        <v>873</v>
      </c>
      <c r="F659" s="2" t="s">
        <v>874</v>
      </c>
    </row>
    <row r="660" ht="15" customHeight="1">
      <c r="A660" s="2">
        <v>1</v>
      </c>
      <c r="B660" s="2">
        <v>2</v>
      </c>
      <c r="C660" s="2">
        <v>3</v>
      </c>
      <c r="D660" s="2">
        <v>4</v>
      </c>
      <c r="E660" s="2">
        <v>5</v>
      </c>
      <c r="F660" s="2">
        <v>6</v>
      </c>
    </row>
    <row r="661" ht="25" customHeight="1">
      <c r="A661" s="2" t="s">
        <v>63</v>
      </c>
      <c r="B661" s="2" t="s">
        <v>63</v>
      </c>
      <c r="C661" s="2" t="s">
        <v>63</v>
      </c>
      <c r="D661" s="2" t="s">
        <v>63</v>
      </c>
      <c r="E661" s="2" t="s">
        <v>63</v>
      </c>
      <c r="F661" s="2" t="s">
        <v>63</v>
      </c>
    </row>
    <row r="662" ht="15" customHeight="1">
</row>
    <row r="663" ht="50" customHeight="1">
      <c r="A663" s="15" t="s">
        <v>1122</v>
      </c>
      <c r="B663" s="15"/>
      <c r="C663" s="15"/>
      <c r="D663" s="15"/>
      <c r="E663" s="15"/>
      <c r="F663" s="15"/>
    </row>
    <row r="664" ht="25" customHeight="1">
</row>
    <row r="665" ht="20" customHeight="1">
      <c r="A665" s="31" t="s">
        <v>473</v>
      </c>
      <c r="B665" s="31"/>
      <c r="C665" s="32" t="s">
        <v>311</v>
      </c>
      <c r="D665" s="32"/>
      <c r="E665" s="32"/>
      <c r="F665" s="32"/>
    </row>
    <row r="666" ht="20" customHeight="1">
      <c r="A666" s="31" t="s">
        <v>474</v>
      </c>
      <c r="B666" s="31"/>
      <c r="C666" s="32" t="s">
        <v>633</v>
      </c>
      <c r="D666" s="32"/>
      <c r="E666" s="32"/>
      <c r="F666" s="32"/>
    </row>
    <row r="667" ht="15" customHeight="1">
</row>
    <row r="668" ht="25" customHeight="1">
      <c r="A668" s="13" t="s">
        <v>1123</v>
      </c>
      <c r="B668" s="13"/>
      <c r="C668" s="13"/>
      <c r="D668" s="13"/>
      <c r="E668" s="13"/>
      <c r="F668" s="13"/>
    </row>
    <row r="669" ht="15" customHeight="1">
</row>
    <row r="670" ht="50" customHeight="1">
      <c r="A670" s="2" t="s">
        <v>379</v>
      </c>
      <c r="B670" s="2" t="s">
        <v>658</v>
      </c>
      <c r="C670" s="2" t="s">
        <v>871</v>
      </c>
      <c r="D670" s="2" t="s">
        <v>872</v>
      </c>
      <c r="E670" s="2" t="s">
        <v>873</v>
      </c>
      <c r="F670" s="2" t="s">
        <v>874</v>
      </c>
    </row>
    <row r="671" ht="15" customHeight="1">
      <c r="A671" s="2">
        <v>1</v>
      </c>
      <c r="B671" s="2">
        <v>2</v>
      </c>
      <c r="C671" s="2">
        <v>3</v>
      </c>
      <c r="D671" s="2">
        <v>4</v>
      </c>
      <c r="E671" s="2">
        <v>5</v>
      </c>
      <c r="F671" s="2">
        <v>6</v>
      </c>
    </row>
    <row r="672" ht="60" customHeight="1">
      <c r="A672" s="2" t="s">
        <v>1124</v>
      </c>
      <c r="B672" s="3" t="s">
        <v>1125</v>
      </c>
      <c r="C672" s="2" t="s">
        <v>445</v>
      </c>
      <c r="D672" s="4">
        <v>6</v>
      </c>
      <c r="E672" s="4">
        <v>350000</v>
      </c>
      <c r="F672" s="4">
        <v>2100000</v>
      </c>
    </row>
    <row r="673" ht="60" customHeight="1">
      <c r="A673" s="2" t="s">
        <v>1124</v>
      </c>
      <c r="B673" s="3" t="s">
        <v>1126</v>
      </c>
      <c r="C673" s="2" t="s">
        <v>445</v>
      </c>
      <c r="D673" s="4">
        <v>3</v>
      </c>
      <c r="E673" s="4">
        <v>130000</v>
      </c>
      <c r="F673" s="4">
        <v>390000</v>
      </c>
    </row>
    <row r="674" ht="60" customHeight="1">
      <c r="A674" s="2" t="s">
        <v>1124</v>
      </c>
      <c r="B674" s="3" t="s">
        <v>1127</v>
      </c>
      <c r="C674" s="2" t="s">
        <v>445</v>
      </c>
      <c r="D674" s="4">
        <v>13</v>
      </c>
      <c r="E674" s="4">
        <v>70000</v>
      </c>
      <c r="F674" s="4">
        <v>910000</v>
      </c>
    </row>
    <row r="675" ht="60" customHeight="1">
      <c r="A675" s="2" t="s">
        <v>1124</v>
      </c>
      <c r="B675" s="3" t="s">
        <v>1128</v>
      </c>
      <c r="C675" s="2" t="s">
        <v>445</v>
      </c>
      <c r="D675" s="4">
        <v>6</v>
      </c>
      <c r="E675" s="4">
        <v>100000</v>
      </c>
      <c r="F675" s="4">
        <v>600000</v>
      </c>
    </row>
    <row r="676" ht="60" customHeight="1">
      <c r="A676" s="2" t="s">
        <v>1129</v>
      </c>
      <c r="B676" s="3" t="s">
        <v>1130</v>
      </c>
      <c r="C676" s="2" t="s">
        <v>938</v>
      </c>
      <c r="D676" s="4">
        <v>21</v>
      </c>
      <c r="E676" s="4">
        <v>4042857.14285</v>
      </c>
      <c r="F676" s="4">
        <v>84900000</v>
      </c>
    </row>
    <row r="677" ht="60" customHeight="1">
      <c r="A677" s="2" t="s">
        <v>1129</v>
      </c>
      <c r="B677" s="3" t="s">
        <v>1131</v>
      </c>
      <c r="C677" s="2" t="s">
        <v>938</v>
      </c>
      <c r="D677" s="4">
        <v>1</v>
      </c>
      <c r="E677" s="4">
        <v>1650000</v>
      </c>
      <c r="F677" s="4">
        <v>1650000</v>
      </c>
    </row>
    <row r="678" ht="60" customHeight="1">
      <c r="A678" s="2" t="s">
        <v>1129</v>
      </c>
      <c r="B678" s="3" t="s">
        <v>1132</v>
      </c>
      <c r="C678" s="2" t="s">
        <v>938</v>
      </c>
      <c r="D678" s="4">
        <v>2</v>
      </c>
      <c r="E678" s="4">
        <v>500000</v>
      </c>
      <c r="F678" s="4">
        <v>1000000</v>
      </c>
    </row>
    <row r="679" ht="60" customHeight="1">
      <c r="A679" s="2" t="s">
        <v>1129</v>
      </c>
      <c r="B679" s="3" t="s">
        <v>1133</v>
      </c>
      <c r="C679" s="2" t="s">
        <v>938</v>
      </c>
      <c r="D679" s="4">
        <v>1</v>
      </c>
      <c r="E679" s="4">
        <v>1500000</v>
      </c>
      <c r="F679" s="4">
        <v>1500000</v>
      </c>
    </row>
    <row r="680" ht="60" customHeight="1">
      <c r="A680" s="2" t="s">
        <v>1129</v>
      </c>
      <c r="B680" s="3" t="s">
        <v>1134</v>
      </c>
      <c r="C680" s="2" t="s">
        <v>938</v>
      </c>
      <c r="D680" s="4">
        <v>11</v>
      </c>
      <c r="E680" s="4">
        <v>150000</v>
      </c>
      <c r="F680" s="4">
        <v>1650000</v>
      </c>
    </row>
    <row r="681" ht="60" customHeight="1">
      <c r="A681" s="2" t="s">
        <v>1129</v>
      </c>
      <c r="B681" s="3" t="s">
        <v>1135</v>
      </c>
      <c r="C681" s="2" t="s">
        <v>938</v>
      </c>
      <c r="D681" s="4">
        <v>1</v>
      </c>
      <c r="E681" s="4">
        <v>3000000</v>
      </c>
      <c r="F681" s="4">
        <v>3000000</v>
      </c>
    </row>
    <row r="682" ht="60" customHeight="1">
      <c r="A682" s="2" t="s">
        <v>1129</v>
      </c>
      <c r="B682" s="3" t="s">
        <v>1136</v>
      </c>
      <c r="C682" s="2" t="s">
        <v>938</v>
      </c>
      <c r="D682" s="4">
        <v>6</v>
      </c>
      <c r="E682" s="4">
        <v>250000</v>
      </c>
      <c r="F682" s="4">
        <v>1500000</v>
      </c>
    </row>
    <row r="683" ht="60" customHeight="1">
      <c r="A683" s="2" t="s">
        <v>1129</v>
      </c>
      <c r="B683" s="3" t="s">
        <v>1137</v>
      </c>
      <c r="C683" s="2" t="s">
        <v>938</v>
      </c>
      <c r="D683" s="4">
        <v>5</v>
      </c>
      <c r="E683" s="4">
        <v>960000</v>
      </c>
      <c r="F683" s="4">
        <v>4800000</v>
      </c>
    </row>
    <row r="684" ht="40" customHeight="1">
      <c r="A684" s="2" t="s">
        <v>1138</v>
      </c>
      <c r="B684" s="3" t="s">
        <v>1139</v>
      </c>
      <c r="C684" s="2" t="s">
        <v>445</v>
      </c>
      <c r="D684" s="4">
        <v>16</v>
      </c>
      <c r="E684" s="4">
        <v>62500</v>
      </c>
      <c r="F684" s="4">
        <v>1000000</v>
      </c>
    </row>
    <row r="685" ht="25" customHeight="1">
      <c r="A685" s="34" t="s">
        <v>628</v>
      </c>
      <c r="B685" s="34"/>
      <c r="C685" s="34"/>
      <c r="D685" s="34"/>
      <c r="E685" s="34"/>
      <c r="F685" s="30">
        <f>SUM(F672:F684)</f>
      </c>
    </row>
    <row r="686" ht="25" customHeight="1">
</row>
    <row r="687" ht="20" customHeight="1">
</row>
    <row r="688" ht="50" customHeight="1">
      <c r="A688" s="15" t="s">
        <v>1140</v>
      </c>
      <c r="B688" s="15"/>
      <c r="C688" s="15"/>
      <c r="D688" s="15"/>
      <c r="E688" s="15"/>
      <c r="F688" s="15"/>
    </row>
    <row r="689" ht="15" customHeight="1">
</row>
    <row r="690" ht="50" customHeight="1">
      <c r="A690" s="15" t="s">
        <v>1141</v>
      </c>
      <c r="B690" s="15"/>
      <c r="C690" s="15"/>
      <c r="D690" s="15"/>
      <c r="E690" s="15"/>
      <c r="F690" s="15"/>
    </row>
    <row r="691" ht="25" customHeight="1">
</row>
    <row r="692" ht="20" customHeight="1">
      <c r="A692" s="31" t="s">
        <v>473</v>
      </c>
      <c r="B692" s="31"/>
      <c r="C692" s="32" t="s">
        <v>311</v>
      </c>
      <c r="D692" s="32"/>
      <c r="E692" s="32"/>
      <c r="F692" s="32"/>
    </row>
    <row r="693" ht="20" customHeight="1">
      <c r="A693" s="31" t="s">
        <v>474</v>
      </c>
      <c r="B693" s="31"/>
      <c r="C693" s="32" t="s">
        <v>475</v>
      </c>
      <c r="D693" s="32"/>
      <c r="E693" s="32"/>
      <c r="F693" s="32"/>
    </row>
    <row r="694" ht="15" customHeight="1">
</row>
    <row r="695" ht="25" customHeight="1">
      <c r="A695" s="13" t="s">
        <v>1142</v>
      </c>
      <c r="B695" s="13"/>
      <c r="C695" s="13"/>
      <c r="D695" s="13"/>
      <c r="E695" s="13"/>
      <c r="F695" s="13"/>
    </row>
    <row r="696" ht="15" customHeight="1">
</row>
    <row r="697" ht="50" customHeight="1">
      <c r="A697" s="2" t="s">
        <v>379</v>
      </c>
      <c r="B697" s="2" t="s">
        <v>658</v>
      </c>
      <c r="C697" s="2" t="s">
        <v>871</v>
      </c>
      <c r="D697" s="2" t="s">
        <v>872</v>
      </c>
      <c r="E697" s="2" t="s">
        <v>873</v>
      </c>
      <c r="F697" s="2" t="s">
        <v>874</v>
      </c>
    </row>
    <row r="698" ht="15" customHeight="1">
      <c r="A698" s="2">
        <v>1</v>
      </c>
      <c r="B698" s="2">
        <v>2</v>
      </c>
      <c r="C698" s="2">
        <v>3</v>
      </c>
      <c r="D698" s="2">
        <v>4</v>
      </c>
      <c r="E698" s="2">
        <v>5</v>
      </c>
      <c r="F698" s="2">
        <v>6</v>
      </c>
    </row>
    <row r="699" ht="25" customHeight="1">
      <c r="A699" s="2" t="s">
        <v>63</v>
      </c>
      <c r="B699" s="2" t="s">
        <v>63</v>
      </c>
      <c r="C699" s="2" t="s">
        <v>63</v>
      </c>
      <c r="D699" s="2" t="s">
        <v>63</v>
      </c>
      <c r="E699" s="2" t="s">
        <v>63</v>
      </c>
      <c r="F699" s="2" t="s">
        <v>63</v>
      </c>
    </row>
    <row r="700" ht="15" customHeight="1">
</row>
    <row r="701" ht="50" customHeight="1">
      <c r="A701" s="15" t="s">
        <v>1143</v>
      </c>
      <c r="B701" s="15"/>
      <c r="C701" s="15"/>
      <c r="D701" s="15"/>
      <c r="E701" s="15"/>
      <c r="F701" s="15"/>
    </row>
    <row r="702" ht="25" customHeight="1">
</row>
    <row r="703" ht="20" customHeight="1">
      <c r="A703" s="31" t="s">
        <v>473</v>
      </c>
      <c r="B703" s="31"/>
      <c r="C703" s="32" t="s">
        <v>311</v>
      </c>
      <c r="D703" s="32"/>
      <c r="E703" s="32"/>
      <c r="F703" s="32"/>
    </row>
    <row r="704" ht="20" customHeight="1">
      <c r="A704" s="31" t="s">
        <v>474</v>
      </c>
      <c r="B704" s="31"/>
      <c r="C704" s="32" t="s">
        <v>630</v>
      </c>
      <c r="D704" s="32"/>
      <c r="E704" s="32"/>
      <c r="F704" s="32"/>
    </row>
    <row r="705" ht="15" customHeight="1">
</row>
    <row r="706" ht="25" customHeight="1">
      <c r="A706" s="13" t="s">
        <v>1144</v>
      </c>
      <c r="B706" s="13"/>
      <c r="C706" s="13"/>
      <c r="D706" s="13"/>
      <c r="E706" s="13"/>
      <c r="F706" s="13"/>
    </row>
    <row r="707" ht="15" customHeight="1">
</row>
    <row r="708" ht="50" customHeight="1">
      <c r="A708" s="2" t="s">
        <v>379</v>
      </c>
      <c r="B708" s="2" t="s">
        <v>658</v>
      </c>
      <c r="C708" s="2" t="s">
        <v>871</v>
      </c>
      <c r="D708" s="2" t="s">
        <v>872</v>
      </c>
      <c r="E708" s="2" t="s">
        <v>873</v>
      </c>
      <c r="F708" s="2" t="s">
        <v>874</v>
      </c>
    </row>
    <row r="709" ht="15" customHeight="1">
      <c r="A709" s="2">
        <v>1</v>
      </c>
      <c r="B709" s="2">
        <v>2</v>
      </c>
      <c r="C709" s="2">
        <v>3</v>
      </c>
      <c r="D709" s="2">
        <v>4</v>
      </c>
      <c r="E709" s="2">
        <v>5</v>
      </c>
      <c r="F709" s="2">
        <v>6</v>
      </c>
    </row>
    <row r="710" ht="25" customHeight="1">
      <c r="A710" s="2" t="s">
        <v>63</v>
      </c>
      <c r="B710" s="2" t="s">
        <v>63</v>
      </c>
      <c r="C710" s="2" t="s">
        <v>63</v>
      </c>
      <c r="D710" s="2" t="s">
        <v>63</v>
      </c>
      <c r="E710" s="2" t="s">
        <v>63</v>
      </c>
      <c r="F710" s="2" t="s">
        <v>63</v>
      </c>
    </row>
    <row r="711" ht="15" customHeight="1">
</row>
    <row r="712" ht="50" customHeight="1">
      <c r="A712" s="15" t="s">
        <v>1145</v>
      </c>
      <c r="B712" s="15"/>
      <c r="C712" s="15"/>
      <c r="D712" s="15"/>
      <c r="E712" s="15"/>
      <c r="F712" s="15"/>
    </row>
    <row r="713" ht="25" customHeight="1">
</row>
    <row r="714" ht="20" customHeight="1">
      <c r="A714" s="31" t="s">
        <v>473</v>
      </c>
      <c r="B714" s="31"/>
      <c r="C714" s="32" t="s">
        <v>311</v>
      </c>
      <c r="D714" s="32"/>
      <c r="E714" s="32"/>
      <c r="F714" s="32"/>
    </row>
    <row r="715" ht="20" customHeight="1">
      <c r="A715" s="31" t="s">
        <v>474</v>
      </c>
      <c r="B715" s="31"/>
      <c r="C715" s="32" t="s">
        <v>633</v>
      </c>
      <c r="D715" s="32"/>
      <c r="E715" s="32"/>
      <c r="F715" s="32"/>
    </row>
    <row r="716" ht="15" customHeight="1">
</row>
    <row r="717" ht="25" customHeight="1">
      <c r="A717" s="13" t="s">
        <v>1146</v>
      </c>
      <c r="B717" s="13"/>
      <c r="C717" s="13"/>
      <c r="D717" s="13"/>
      <c r="E717" s="13"/>
      <c r="F717" s="13"/>
    </row>
    <row r="718" ht="15" customHeight="1">
</row>
    <row r="719" ht="50" customHeight="1">
      <c r="A719" s="2" t="s">
        <v>379</v>
      </c>
      <c r="B719" s="2" t="s">
        <v>658</v>
      </c>
      <c r="C719" s="2" t="s">
        <v>871</v>
      </c>
      <c r="D719" s="2" t="s">
        <v>872</v>
      </c>
      <c r="E719" s="2" t="s">
        <v>873</v>
      </c>
      <c r="F719" s="2" t="s">
        <v>874</v>
      </c>
    </row>
    <row r="720" ht="15" customHeight="1">
      <c r="A720" s="2">
        <v>1</v>
      </c>
      <c r="B720" s="2">
        <v>2</v>
      </c>
      <c r="C720" s="2">
        <v>3</v>
      </c>
      <c r="D720" s="2">
        <v>4</v>
      </c>
      <c r="E720" s="2">
        <v>5</v>
      </c>
      <c r="F720" s="2">
        <v>6</v>
      </c>
    </row>
    <row r="721" ht="25" customHeight="1">
      <c r="A721" s="2" t="s">
        <v>63</v>
      </c>
      <c r="B721" s="2" t="s">
        <v>63</v>
      </c>
      <c r="C721" s="2" t="s">
        <v>63</v>
      </c>
      <c r="D721" s="2" t="s">
        <v>63</v>
      </c>
      <c r="E721" s="2" t="s">
        <v>63</v>
      </c>
      <c r="F721" s="2" t="s">
        <v>63</v>
      </c>
    </row>
    <row r="722" ht="20" customHeight="1">
</row>
    <row r="723" ht="50" customHeight="1">
      <c r="A723" s="15" t="s">
        <v>1147</v>
      </c>
      <c r="B723" s="15"/>
      <c r="C723" s="15"/>
      <c r="D723" s="15"/>
      <c r="E723" s="15"/>
      <c r="F723" s="15"/>
    </row>
    <row r="724" ht="15" customHeight="1">
</row>
    <row r="725" ht="50" customHeight="1">
      <c r="A725" s="15" t="s">
        <v>1148</v>
      </c>
      <c r="B725" s="15"/>
      <c r="C725" s="15"/>
      <c r="D725" s="15"/>
      <c r="E725" s="15"/>
      <c r="F725" s="15"/>
    </row>
    <row r="726" ht="25" customHeight="1">
</row>
    <row r="727" ht="20" customHeight="1">
      <c r="A727" s="31" t="s">
        <v>473</v>
      </c>
      <c r="B727" s="31"/>
      <c r="C727" s="32" t="s">
        <v>311</v>
      </c>
      <c r="D727" s="32"/>
      <c r="E727" s="32"/>
      <c r="F727" s="32"/>
    </row>
    <row r="728" ht="20" customHeight="1">
      <c r="A728" s="31" t="s">
        <v>474</v>
      </c>
      <c r="B728" s="31"/>
      <c r="C728" s="32" t="s">
        <v>475</v>
      </c>
      <c r="D728" s="32"/>
      <c r="E728" s="32"/>
      <c r="F728" s="32"/>
    </row>
    <row r="729" ht="15" customHeight="1">
</row>
    <row r="730" ht="25" customHeight="1">
      <c r="A730" s="13" t="s">
        <v>1149</v>
      </c>
      <c r="B730" s="13"/>
      <c r="C730" s="13"/>
      <c r="D730" s="13"/>
      <c r="E730" s="13"/>
      <c r="F730" s="13"/>
    </row>
    <row r="731" ht="15" customHeight="1">
</row>
    <row r="732" ht="50" customHeight="1">
      <c r="A732" s="2" t="s">
        <v>379</v>
      </c>
      <c r="B732" s="2" t="s">
        <v>658</v>
      </c>
      <c r="C732" s="2" t="s">
        <v>871</v>
      </c>
      <c r="D732" s="2" t="s">
        <v>872</v>
      </c>
      <c r="E732" s="2" t="s">
        <v>873</v>
      </c>
      <c r="F732" s="2" t="s">
        <v>874</v>
      </c>
    </row>
    <row r="733" ht="15" customHeight="1">
      <c r="A733" s="2">
        <v>1</v>
      </c>
      <c r="B733" s="2">
        <v>2</v>
      </c>
      <c r="C733" s="2">
        <v>3</v>
      </c>
      <c r="D733" s="2">
        <v>4</v>
      </c>
      <c r="E733" s="2">
        <v>5</v>
      </c>
      <c r="F733" s="2">
        <v>6</v>
      </c>
    </row>
    <row r="734" ht="100" customHeight="1">
      <c r="A734" s="2" t="s">
        <v>79</v>
      </c>
      <c r="B734" s="3" t="s">
        <v>1150</v>
      </c>
      <c r="C734" s="2" t="s">
        <v>445</v>
      </c>
      <c r="D734" s="4">
        <v>1200</v>
      </c>
      <c r="E734" s="4">
        <v>500</v>
      </c>
      <c r="F734" s="4">
        <v>600000</v>
      </c>
    </row>
    <row r="735" ht="40" customHeight="1">
      <c r="A735" s="2" t="s">
        <v>1151</v>
      </c>
      <c r="B735" s="3" t="s">
        <v>1152</v>
      </c>
      <c r="C735" s="2" t="s">
        <v>887</v>
      </c>
      <c r="D735" s="4">
        <v>2730.95272516</v>
      </c>
      <c r="E735" s="4">
        <v>69.17</v>
      </c>
      <c r="F735" s="4">
        <v>188900</v>
      </c>
    </row>
    <row r="736" ht="40" customHeight="1">
      <c r="A736" s="2" t="s">
        <v>1153</v>
      </c>
      <c r="B736" s="3" t="s">
        <v>1152</v>
      </c>
      <c r="C736" s="2" t="s">
        <v>445</v>
      </c>
      <c r="D736" s="4">
        <v>1</v>
      </c>
      <c r="E736" s="4">
        <v>1205602</v>
      </c>
      <c r="F736" s="4">
        <v>1205602</v>
      </c>
    </row>
    <row r="737" ht="60" customHeight="1">
      <c r="A737" s="2" t="s">
        <v>1154</v>
      </c>
      <c r="B737" s="3" t="s">
        <v>1155</v>
      </c>
      <c r="C737" s="2" t="s">
        <v>445</v>
      </c>
      <c r="D737" s="4">
        <v>1000</v>
      </c>
      <c r="E737" s="4">
        <v>500</v>
      </c>
      <c r="F737" s="4">
        <v>500000</v>
      </c>
    </row>
    <row r="738" ht="40" customHeight="1">
      <c r="A738" s="2" t="s">
        <v>301</v>
      </c>
      <c r="B738" s="3" t="s">
        <v>1156</v>
      </c>
      <c r="C738" s="2" t="s">
        <v>445</v>
      </c>
      <c r="D738" s="4">
        <v>600</v>
      </c>
      <c r="E738" s="4">
        <v>1000</v>
      </c>
      <c r="F738" s="4">
        <v>600000</v>
      </c>
    </row>
    <row r="739" ht="40" customHeight="1">
      <c r="A739" s="2" t="s">
        <v>1157</v>
      </c>
      <c r="B739" s="3" t="s">
        <v>1158</v>
      </c>
      <c r="C739" s="2" t="s">
        <v>445</v>
      </c>
      <c r="D739" s="4">
        <v>300</v>
      </c>
      <c r="E739" s="4">
        <v>1000</v>
      </c>
      <c r="F739" s="4">
        <v>300000</v>
      </c>
    </row>
    <row r="740" ht="40" customHeight="1">
      <c r="A740" s="2" t="s">
        <v>1159</v>
      </c>
      <c r="B740" s="3" t="s">
        <v>1160</v>
      </c>
      <c r="C740" s="2" t="s">
        <v>445</v>
      </c>
      <c r="D740" s="4">
        <v>2500</v>
      </c>
      <c r="E740" s="4">
        <v>200</v>
      </c>
      <c r="F740" s="4">
        <v>500000</v>
      </c>
    </row>
    <row r="741" ht="40" customHeight="1">
      <c r="A741" s="2" t="s">
        <v>1161</v>
      </c>
      <c r="B741" s="3" t="s">
        <v>1162</v>
      </c>
      <c r="C741" s="2" t="s">
        <v>445</v>
      </c>
      <c r="D741" s="4">
        <v>600</v>
      </c>
      <c r="E741" s="4">
        <v>500</v>
      </c>
      <c r="F741" s="4">
        <v>300000</v>
      </c>
    </row>
    <row r="742" ht="80" customHeight="1">
      <c r="A742" s="2" t="s">
        <v>1163</v>
      </c>
      <c r="B742" s="3" t="s">
        <v>1164</v>
      </c>
      <c r="C742" s="2" t="s">
        <v>445</v>
      </c>
      <c r="D742" s="4">
        <v>100</v>
      </c>
      <c r="E742" s="4">
        <v>2500</v>
      </c>
      <c r="F742" s="4">
        <v>250000</v>
      </c>
    </row>
    <row r="743" ht="40" customHeight="1">
      <c r="A743" s="2" t="s">
        <v>1165</v>
      </c>
      <c r="B743" s="3" t="s">
        <v>1166</v>
      </c>
      <c r="C743" s="2" t="s">
        <v>445</v>
      </c>
      <c r="D743" s="4">
        <v>100</v>
      </c>
      <c r="E743" s="4">
        <v>2500</v>
      </c>
      <c r="F743" s="4">
        <v>250000</v>
      </c>
    </row>
    <row r="744" ht="60" customHeight="1">
      <c r="A744" s="2" t="s">
        <v>1167</v>
      </c>
      <c r="B744" s="3" t="s">
        <v>1168</v>
      </c>
      <c r="C744" s="2" t="s">
        <v>445</v>
      </c>
      <c r="D744" s="4">
        <v>100</v>
      </c>
      <c r="E744" s="4">
        <v>2500</v>
      </c>
      <c r="F744" s="4">
        <v>250000</v>
      </c>
    </row>
    <row r="745" ht="60" customHeight="1">
      <c r="A745" s="2" t="s">
        <v>1169</v>
      </c>
      <c r="B745" s="3" t="s">
        <v>1170</v>
      </c>
      <c r="C745" s="2" t="s">
        <v>445</v>
      </c>
      <c r="D745" s="4">
        <v>100</v>
      </c>
      <c r="E745" s="4">
        <v>1200</v>
      </c>
      <c r="F745" s="4">
        <v>120000</v>
      </c>
    </row>
    <row r="746" ht="60" customHeight="1">
      <c r="A746" s="2" t="s">
        <v>1171</v>
      </c>
      <c r="B746" s="3" t="s">
        <v>1172</v>
      </c>
      <c r="C746" s="2" t="s">
        <v>445</v>
      </c>
      <c r="D746" s="4">
        <v>100</v>
      </c>
      <c r="E746" s="4">
        <v>2500</v>
      </c>
      <c r="F746" s="4">
        <v>250000</v>
      </c>
    </row>
    <row r="747" ht="40" customHeight="1">
      <c r="A747" s="2" t="s">
        <v>1173</v>
      </c>
      <c r="B747" s="3" t="s">
        <v>1174</v>
      </c>
      <c r="C747" s="2" t="s">
        <v>445</v>
      </c>
      <c r="D747" s="4">
        <v>100</v>
      </c>
      <c r="E747" s="4">
        <v>3300</v>
      </c>
      <c r="F747" s="4">
        <v>330000</v>
      </c>
    </row>
    <row r="748" ht="40" customHeight="1">
      <c r="A748" s="2" t="s">
        <v>1173</v>
      </c>
      <c r="B748" s="3" t="s">
        <v>1175</v>
      </c>
      <c r="C748" s="2" t="s">
        <v>445</v>
      </c>
      <c r="D748" s="4">
        <v>30</v>
      </c>
      <c r="E748" s="4">
        <v>3000</v>
      </c>
      <c r="F748" s="4">
        <v>90000</v>
      </c>
    </row>
    <row r="749" ht="40" customHeight="1">
      <c r="A749" s="2" t="s">
        <v>1173</v>
      </c>
      <c r="B749" s="3" t="s">
        <v>1176</v>
      </c>
      <c r="C749" s="2" t="s">
        <v>445</v>
      </c>
      <c r="D749" s="4">
        <v>100</v>
      </c>
      <c r="E749" s="4">
        <v>3300</v>
      </c>
      <c r="F749" s="4">
        <v>330000</v>
      </c>
    </row>
    <row r="750" ht="40" customHeight="1">
      <c r="A750" s="2" t="s">
        <v>1177</v>
      </c>
      <c r="B750" s="3" t="s">
        <v>1178</v>
      </c>
      <c r="C750" s="2" t="s">
        <v>445</v>
      </c>
      <c r="D750" s="4">
        <v>50</v>
      </c>
      <c r="E750" s="4">
        <v>1000</v>
      </c>
      <c r="F750" s="4">
        <v>50000</v>
      </c>
    </row>
    <row r="751" ht="40" customHeight="1">
      <c r="A751" s="2" t="s">
        <v>1179</v>
      </c>
      <c r="B751" s="3" t="s">
        <v>1180</v>
      </c>
      <c r="C751" s="2" t="s">
        <v>445</v>
      </c>
      <c r="D751" s="4">
        <v>100</v>
      </c>
      <c r="E751" s="4">
        <v>2500</v>
      </c>
      <c r="F751" s="4">
        <v>250000</v>
      </c>
    </row>
    <row r="752" ht="100" customHeight="1">
      <c r="A752" s="2" t="s">
        <v>1181</v>
      </c>
      <c r="B752" s="3" t="s">
        <v>1150</v>
      </c>
      <c r="C752" s="2" t="s">
        <v>445</v>
      </c>
      <c r="D752" s="4">
        <v>600</v>
      </c>
      <c r="E752" s="4">
        <v>500</v>
      </c>
      <c r="F752" s="4">
        <v>300000</v>
      </c>
    </row>
    <row r="753" ht="60" customHeight="1">
      <c r="A753" s="2" t="s">
        <v>1182</v>
      </c>
      <c r="B753" s="3" t="s">
        <v>1183</v>
      </c>
      <c r="C753" s="2" t="s">
        <v>445</v>
      </c>
      <c r="D753" s="4">
        <v>2500</v>
      </c>
      <c r="E753" s="4">
        <v>344</v>
      </c>
      <c r="F753" s="4">
        <v>860000</v>
      </c>
    </row>
    <row r="754" ht="60" customHeight="1">
      <c r="A754" s="2" t="s">
        <v>1184</v>
      </c>
      <c r="B754" s="3" t="s">
        <v>1185</v>
      </c>
      <c r="C754" s="2" t="s">
        <v>445</v>
      </c>
      <c r="D754" s="4">
        <v>15</v>
      </c>
      <c r="E754" s="4">
        <v>10000</v>
      </c>
      <c r="F754" s="4">
        <v>150000</v>
      </c>
    </row>
    <row r="755" ht="40" customHeight="1">
      <c r="A755" s="2" t="s">
        <v>1186</v>
      </c>
      <c r="B755" s="3" t="s">
        <v>1187</v>
      </c>
      <c r="C755" s="2" t="s">
        <v>445</v>
      </c>
      <c r="D755" s="4">
        <v>30</v>
      </c>
      <c r="E755" s="4">
        <v>5000</v>
      </c>
      <c r="F755" s="4">
        <v>150000</v>
      </c>
    </row>
    <row r="756" ht="40" customHeight="1">
      <c r="A756" s="2" t="s">
        <v>1188</v>
      </c>
      <c r="B756" s="3" t="s">
        <v>1189</v>
      </c>
      <c r="C756" s="2" t="s">
        <v>445</v>
      </c>
      <c r="D756" s="4">
        <v>3000</v>
      </c>
      <c r="E756" s="4">
        <v>100</v>
      </c>
      <c r="F756" s="4">
        <v>300000</v>
      </c>
    </row>
    <row r="757" ht="25" customHeight="1">
      <c r="A757" s="34" t="s">
        <v>628</v>
      </c>
      <c r="B757" s="34"/>
      <c r="C757" s="34"/>
      <c r="D757" s="34"/>
      <c r="E757" s="34"/>
      <c r="F757" s="30">
        <f>SUM(F734:F756)</f>
      </c>
    </row>
    <row r="758" ht="25" customHeight="1">
</row>
    <row r="759" ht="15" customHeight="1">
</row>
    <row r="760" ht="50" customHeight="1">
      <c r="A760" s="15" t="s">
        <v>1190</v>
      </c>
      <c r="B760" s="15"/>
      <c r="C760" s="15"/>
      <c r="D760" s="15"/>
      <c r="E760" s="15"/>
      <c r="F760" s="15"/>
    </row>
    <row r="761" ht="25" customHeight="1">
</row>
    <row r="762" ht="20" customHeight="1">
      <c r="A762" s="31" t="s">
        <v>473</v>
      </c>
      <c r="B762" s="31"/>
      <c r="C762" s="32" t="s">
        <v>311</v>
      </c>
      <c r="D762" s="32"/>
      <c r="E762" s="32"/>
      <c r="F762" s="32"/>
    </row>
    <row r="763" ht="20" customHeight="1">
      <c r="A763" s="31" t="s">
        <v>474</v>
      </c>
      <c r="B763" s="31"/>
      <c r="C763" s="32" t="s">
        <v>630</v>
      </c>
      <c r="D763" s="32"/>
      <c r="E763" s="32"/>
      <c r="F763" s="32"/>
    </row>
    <row r="764" ht="15" customHeight="1">
</row>
    <row r="765" ht="25" customHeight="1">
      <c r="A765" s="13" t="s">
        <v>1191</v>
      </c>
      <c r="B765" s="13"/>
      <c r="C765" s="13"/>
      <c r="D765" s="13"/>
      <c r="E765" s="13"/>
      <c r="F765" s="13"/>
    </row>
    <row r="766" ht="15" customHeight="1">
</row>
    <row r="767" ht="50" customHeight="1">
      <c r="A767" s="2" t="s">
        <v>379</v>
      </c>
      <c r="B767" s="2" t="s">
        <v>658</v>
      </c>
      <c r="C767" s="2" t="s">
        <v>871</v>
      </c>
      <c r="D767" s="2" t="s">
        <v>872</v>
      </c>
      <c r="E767" s="2" t="s">
        <v>873</v>
      </c>
      <c r="F767" s="2" t="s">
        <v>874</v>
      </c>
    </row>
    <row r="768" ht="15" customHeight="1">
      <c r="A768" s="2">
        <v>1</v>
      </c>
      <c r="B768" s="2">
        <v>2</v>
      </c>
      <c r="C768" s="2">
        <v>3</v>
      </c>
      <c r="D768" s="2">
        <v>4</v>
      </c>
      <c r="E768" s="2">
        <v>5</v>
      </c>
      <c r="F768" s="2">
        <v>6</v>
      </c>
    </row>
    <row r="769" ht="100" customHeight="1">
      <c r="A769" s="2" t="s">
        <v>1192</v>
      </c>
      <c r="B769" s="3" t="s">
        <v>1193</v>
      </c>
      <c r="C769" s="2" t="s">
        <v>938</v>
      </c>
      <c r="D769" s="4">
        <v>9853.539431</v>
      </c>
      <c r="E769" s="4">
        <v>114.65827</v>
      </c>
      <c r="F769" s="4">
        <v>1129789.78</v>
      </c>
    </row>
    <row r="770" ht="120" customHeight="1">
      <c r="A770" s="2" t="s">
        <v>1192</v>
      </c>
      <c r="B770" s="3" t="s">
        <v>1194</v>
      </c>
      <c r="C770" s="2" t="s">
        <v>938</v>
      </c>
      <c r="D770" s="4">
        <v>15491.15099</v>
      </c>
      <c r="E770" s="4">
        <v>111.626761</v>
      </c>
      <c r="F770" s="4">
        <v>1729227.01</v>
      </c>
    </row>
    <row r="771" ht="100" customHeight="1">
      <c r="A771" s="2" t="s">
        <v>1192</v>
      </c>
      <c r="B771" s="3" t="s">
        <v>1195</v>
      </c>
      <c r="C771" s="2" t="s">
        <v>938</v>
      </c>
      <c r="D771" s="4">
        <v>42814.25491</v>
      </c>
      <c r="E771" s="4">
        <v>80.514184</v>
      </c>
      <c r="F771" s="4">
        <v>3447154.8</v>
      </c>
    </row>
    <row r="772" ht="100" customHeight="1">
      <c r="A772" s="2" t="s">
        <v>1192</v>
      </c>
      <c r="B772" s="3" t="s">
        <v>1196</v>
      </c>
      <c r="C772" s="2" t="s">
        <v>938</v>
      </c>
      <c r="D772" s="4">
        <v>963.2003354</v>
      </c>
      <c r="E772" s="4">
        <v>672.33</v>
      </c>
      <c r="F772" s="4">
        <v>647588.48</v>
      </c>
    </row>
    <row r="773" ht="100" customHeight="1">
      <c r="A773" s="2" t="s">
        <v>1192</v>
      </c>
      <c r="B773" s="3" t="s">
        <v>1197</v>
      </c>
      <c r="C773" s="2" t="s">
        <v>938</v>
      </c>
      <c r="D773" s="4">
        <v>6694.242331</v>
      </c>
      <c r="E773" s="4">
        <v>62.411583</v>
      </c>
      <c r="F773" s="4">
        <v>417798.26</v>
      </c>
    </row>
    <row r="774" ht="100" customHeight="1">
      <c r="A774" s="2" t="s">
        <v>1192</v>
      </c>
      <c r="B774" s="3" t="s">
        <v>1198</v>
      </c>
      <c r="C774" s="2" t="s">
        <v>938</v>
      </c>
      <c r="D774" s="4">
        <v>20602.8555</v>
      </c>
      <c r="E774" s="4">
        <v>72.521318</v>
      </c>
      <c r="F774" s="4">
        <v>1494146.24</v>
      </c>
    </row>
    <row r="775" ht="100" customHeight="1">
      <c r="A775" s="2" t="s">
        <v>1192</v>
      </c>
      <c r="B775" s="3" t="s">
        <v>1199</v>
      </c>
      <c r="C775" s="2" t="s">
        <v>938</v>
      </c>
      <c r="D775" s="4">
        <v>9535.68332</v>
      </c>
      <c r="E775" s="4">
        <v>401.05101</v>
      </c>
      <c r="F775" s="4">
        <v>3824295.43</v>
      </c>
    </row>
    <row r="776" ht="25" customHeight="1">
      <c r="A776" s="34" t="s">
        <v>628</v>
      </c>
      <c r="B776" s="34"/>
      <c r="C776" s="34"/>
      <c r="D776" s="34"/>
      <c r="E776" s="34"/>
      <c r="F776" s="30">
        <f>SUM(F769:F775)</f>
      </c>
    </row>
    <row r="777" ht="25" customHeight="1">
</row>
    <row r="778" ht="15" customHeight="1">
</row>
    <row r="779" ht="50" customHeight="1">
      <c r="A779" s="15" t="s">
        <v>1200</v>
      </c>
      <c r="B779" s="15"/>
      <c r="C779" s="15"/>
      <c r="D779" s="15"/>
      <c r="E779" s="15"/>
      <c r="F779" s="15"/>
    </row>
    <row r="780" ht="25" customHeight="1">
</row>
    <row r="781" ht="20" customHeight="1">
      <c r="A781" s="31" t="s">
        <v>473</v>
      </c>
      <c r="B781" s="31"/>
      <c r="C781" s="32" t="s">
        <v>311</v>
      </c>
      <c r="D781" s="32"/>
      <c r="E781" s="32"/>
      <c r="F781" s="32"/>
    </row>
    <row r="782" ht="20" customHeight="1">
      <c r="A782" s="31" t="s">
        <v>474</v>
      </c>
      <c r="B782" s="31"/>
      <c r="C782" s="32" t="s">
        <v>633</v>
      </c>
      <c r="D782" s="32"/>
      <c r="E782" s="32"/>
      <c r="F782" s="32"/>
    </row>
    <row r="783" ht="15" customHeight="1">
</row>
    <row r="784" ht="25" customHeight="1">
      <c r="A784" s="13" t="s">
        <v>1201</v>
      </c>
      <c r="B784" s="13"/>
      <c r="C784" s="13"/>
      <c r="D784" s="13"/>
      <c r="E784" s="13"/>
      <c r="F784" s="13"/>
    </row>
    <row r="785" ht="15" customHeight="1">
</row>
    <row r="786" ht="50" customHeight="1">
      <c r="A786" s="2" t="s">
        <v>379</v>
      </c>
      <c r="B786" s="2" t="s">
        <v>658</v>
      </c>
      <c r="C786" s="2" t="s">
        <v>871</v>
      </c>
      <c r="D786" s="2" t="s">
        <v>872</v>
      </c>
      <c r="E786" s="2" t="s">
        <v>873</v>
      </c>
      <c r="F786" s="2" t="s">
        <v>874</v>
      </c>
    </row>
    <row r="787" ht="15" customHeight="1">
      <c r="A787" s="2">
        <v>1</v>
      </c>
      <c r="B787" s="2">
        <v>2</v>
      </c>
      <c r="C787" s="2">
        <v>3</v>
      </c>
      <c r="D787" s="2">
        <v>4</v>
      </c>
      <c r="E787" s="2">
        <v>5</v>
      </c>
      <c r="F787" s="2">
        <v>6</v>
      </c>
    </row>
    <row r="788" ht="40" customHeight="1">
      <c r="A788" s="2" t="s">
        <v>1153</v>
      </c>
      <c r="B788" s="3" t="s">
        <v>1152</v>
      </c>
      <c r="C788" s="2" t="s">
        <v>445</v>
      </c>
      <c r="D788" s="4">
        <v>1</v>
      </c>
      <c r="E788" s="4">
        <v>487842.5</v>
      </c>
      <c r="F788" s="4">
        <v>487842.5</v>
      </c>
    </row>
    <row r="789" ht="40" customHeight="1">
      <c r="A789" s="2" t="s">
        <v>333</v>
      </c>
      <c r="B789" s="3" t="s">
        <v>1202</v>
      </c>
      <c r="C789" s="2" t="s">
        <v>938</v>
      </c>
      <c r="D789" s="4">
        <v>2708</v>
      </c>
      <c r="E789" s="4">
        <v>163.233618</v>
      </c>
      <c r="F789" s="4">
        <v>442036.64</v>
      </c>
    </row>
    <row r="790" ht="40" customHeight="1">
      <c r="A790" s="2" t="s">
        <v>333</v>
      </c>
      <c r="B790" s="3" t="s">
        <v>1203</v>
      </c>
      <c r="C790" s="2" t="s">
        <v>938</v>
      </c>
      <c r="D790" s="4">
        <v>846</v>
      </c>
      <c r="E790" s="4">
        <v>114.161526</v>
      </c>
      <c r="F790" s="4">
        <v>96580.65</v>
      </c>
    </row>
    <row r="791" ht="40" customHeight="1">
      <c r="A791" s="2" t="s">
        <v>333</v>
      </c>
      <c r="B791" s="3" t="s">
        <v>1204</v>
      </c>
      <c r="C791" s="2" t="s">
        <v>938</v>
      </c>
      <c r="D791" s="4">
        <v>5400</v>
      </c>
      <c r="E791" s="4">
        <v>54.301477</v>
      </c>
      <c r="F791" s="4">
        <v>293227.98</v>
      </c>
    </row>
    <row r="792" ht="40" customHeight="1">
      <c r="A792" s="2" t="s">
        <v>333</v>
      </c>
      <c r="B792" s="3" t="s">
        <v>1205</v>
      </c>
      <c r="C792" s="2" t="s">
        <v>938</v>
      </c>
      <c r="D792" s="4">
        <v>1162.63225</v>
      </c>
      <c r="E792" s="4">
        <v>495.291807</v>
      </c>
      <c r="F792" s="4">
        <v>575842.23</v>
      </c>
    </row>
    <row r="793" ht="40" customHeight="1">
      <c r="A793" s="2" t="s">
        <v>333</v>
      </c>
      <c r="B793" s="3" t="s">
        <v>1206</v>
      </c>
      <c r="C793" s="2" t="s">
        <v>938</v>
      </c>
      <c r="D793" s="4">
        <v>170</v>
      </c>
      <c r="E793" s="4">
        <v>677.1112</v>
      </c>
      <c r="F793" s="4">
        <v>115108.9</v>
      </c>
    </row>
    <row r="794" ht="40" customHeight="1">
      <c r="A794" s="2" t="s">
        <v>333</v>
      </c>
      <c r="B794" s="3" t="s">
        <v>1207</v>
      </c>
      <c r="C794" s="2" t="s">
        <v>938</v>
      </c>
      <c r="D794" s="4">
        <v>24690</v>
      </c>
      <c r="E794" s="4">
        <v>31.990997</v>
      </c>
      <c r="F794" s="4">
        <v>789857.72</v>
      </c>
    </row>
    <row r="795" ht="20" customHeight="1">
      <c r="A795" s="2" t="s">
        <v>333</v>
      </c>
      <c r="B795" s="3" t="s">
        <v>1208</v>
      </c>
      <c r="C795" s="2" t="s">
        <v>938</v>
      </c>
      <c r="D795" s="4">
        <v>68</v>
      </c>
      <c r="E795" s="4">
        <v>1131.6819</v>
      </c>
      <c r="F795" s="4">
        <v>76954.37</v>
      </c>
    </row>
    <row r="796" ht="40" customHeight="1">
      <c r="A796" s="2" t="s">
        <v>333</v>
      </c>
      <c r="B796" s="3" t="s">
        <v>1209</v>
      </c>
      <c r="C796" s="2" t="s">
        <v>938</v>
      </c>
      <c r="D796" s="4">
        <v>3440</v>
      </c>
      <c r="E796" s="4">
        <v>100.326225</v>
      </c>
      <c r="F796" s="4">
        <v>345122.21</v>
      </c>
    </row>
    <row r="797" ht="40" customHeight="1">
      <c r="A797" s="2" t="s">
        <v>1177</v>
      </c>
      <c r="B797" s="3" t="s">
        <v>1178</v>
      </c>
      <c r="C797" s="2" t="s">
        <v>445</v>
      </c>
      <c r="D797" s="4">
        <v>50</v>
      </c>
      <c r="E797" s="4">
        <v>1000</v>
      </c>
      <c r="F797" s="4">
        <v>50000</v>
      </c>
    </row>
    <row r="798" ht="25" customHeight="1">
      <c r="A798" s="34" t="s">
        <v>628</v>
      </c>
      <c r="B798" s="34"/>
      <c r="C798" s="34"/>
      <c r="D798" s="34"/>
      <c r="E798" s="34"/>
      <c r="F798" s="30">
        <f>SUM(F788:F797)</f>
      </c>
    </row>
    <row r="799" ht="25" customHeight="1">
</row>
    <row r="800" ht="20" customHeight="1">
</row>
    <row r="801" ht="50" customHeight="1">
      <c r="A801" s="15" t="s">
        <v>1210</v>
      </c>
      <c r="B801" s="15"/>
      <c r="C801" s="15"/>
      <c r="D801" s="15"/>
      <c r="E801" s="15"/>
      <c r="F801" s="15"/>
    </row>
    <row r="802" ht="20" customHeight="1">
</row>
    <row r="803" ht="50" customHeight="1">
      <c r="A803" s="15" t="s">
        <v>1211</v>
      </c>
      <c r="B803" s="15"/>
      <c r="C803" s="15"/>
      <c r="D803" s="15"/>
      <c r="E803" s="15"/>
      <c r="F803" s="15"/>
    </row>
    <row r="804" ht="15" customHeight="1">
</row>
    <row r="805" ht="50" customHeight="1">
      <c r="A805" s="15" t="s">
        <v>1212</v>
      </c>
      <c r="B805" s="15"/>
      <c r="C805" s="15"/>
      <c r="D805" s="15"/>
      <c r="E805" s="15"/>
      <c r="F805" s="15"/>
    </row>
    <row r="806" ht="25" customHeight="1">
</row>
    <row r="807" ht="20" customHeight="1">
      <c r="A807" s="31" t="s">
        <v>473</v>
      </c>
      <c r="B807" s="31"/>
      <c r="C807" s="32" t="s">
        <v>349</v>
      </c>
      <c r="D807" s="32"/>
      <c r="E807" s="32"/>
      <c r="F807" s="32"/>
    </row>
    <row r="808" ht="20" customHeight="1">
      <c r="A808" s="31" t="s">
        <v>474</v>
      </c>
      <c r="B808" s="31"/>
      <c r="C808" s="32" t="s">
        <v>475</v>
      </c>
      <c r="D808" s="32"/>
      <c r="E808" s="32"/>
      <c r="F808" s="32"/>
    </row>
    <row r="809" ht="15" customHeight="1">
</row>
    <row r="810" ht="25" customHeight="1">
      <c r="A810" s="13" t="s">
        <v>1213</v>
      </c>
      <c r="B810" s="13"/>
      <c r="C810" s="13"/>
      <c r="D810" s="13"/>
      <c r="E810" s="13"/>
      <c r="F810" s="13"/>
    </row>
    <row r="811" ht="15" customHeight="1">
</row>
    <row r="812" ht="50" customHeight="1">
      <c r="A812" s="2" t="s">
        <v>379</v>
      </c>
      <c r="B812" s="2" t="s">
        <v>658</v>
      </c>
      <c r="C812" s="2" t="s">
        <v>871</v>
      </c>
      <c r="D812" s="2" t="s">
        <v>872</v>
      </c>
      <c r="E812" s="2" t="s">
        <v>873</v>
      </c>
      <c r="F812" s="2" t="s">
        <v>874</v>
      </c>
    </row>
    <row r="813" ht="15" customHeight="1">
      <c r="A813" s="2">
        <v>1</v>
      </c>
      <c r="B813" s="2">
        <v>2</v>
      </c>
      <c r="C813" s="2">
        <v>3</v>
      </c>
      <c r="D813" s="2">
        <v>4</v>
      </c>
      <c r="E813" s="2">
        <v>5</v>
      </c>
      <c r="F813" s="2">
        <v>6</v>
      </c>
    </row>
    <row r="814" ht="40" customHeight="1">
      <c r="A814" s="2" t="s">
        <v>1214</v>
      </c>
      <c r="B814" s="3" t="s">
        <v>1215</v>
      </c>
      <c r="C814" s="2" t="s">
        <v>887</v>
      </c>
      <c r="D814" s="4">
        <v>1</v>
      </c>
      <c r="E814" s="4">
        <v>1200000</v>
      </c>
      <c r="F814" s="4">
        <v>1200000</v>
      </c>
    </row>
    <row r="815" ht="40" customHeight="1">
      <c r="A815" s="2" t="s">
        <v>1216</v>
      </c>
      <c r="B815" s="3" t="s">
        <v>1217</v>
      </c>
      <c r="C815" s="2" t="s">
        <v>887</v>
      </c>
      <c r="D815" s="4">
        <v>1</v>
      </c>
      <c r="E815" s="4">
        <v>3650000</v>
      </c>
      <c r="F815" s="4">
        <v>3650000</v>
      </c>
    </row>
    <row r="816" ht="40" customHeight="1">
      <c r="A816" s="2" t="s">
        <v>1218</v>
      </c>
      <c r="B816" s="3" t="s">
        <v>1219</v>
      </c>
      <c r="C816" s="2" t="s">
        <v>938</v>
      </c>
      <c r="D816" s="4">
        <v>1</v>
      </c>
      <c r="E816" s="4">
        <v>8500000</v>
      </c>
      <c r="F816" s="4">
        <v>8500000</v>
      </c>
    </row>
    <row r="817" ht="40" customHeight="1">
      <c r="A817" s="2" t="s">
        <v>1220</v>
      </c>
      <c r="B817" s="3" t="s">
        <v>1217</v>
      </c>
      <c r="C817" s="2" t="s">
        <v>938</v>
      </c>
      <c r="D817" s="4">
        <v>1</v>
      </c>
      <c r="E817" s="4">
        <v>19893056.7</v>
      </c>
      <c r="F817" s="4">
        <v>19893056.7</v>
      </c>
    </row>
    <row r="818" ht="40" customHeight="1">
      <c r="A818" s="2" t="s">
        <v>1221</v>
      </c>
      <c r="B818" s="3" t="s">
        <v>1222</v>
      </c>
      <c r="C818" s="2" t="s">
        <v>887</v>
      </c>
      <c r="D818" s="4">
        <v>1</v>
      </c>
      <c r="E818" s="4">
        <v>537948.36</v>
      </c>
      <c r="F818" s="4">
        <v>537948.36</v>
      </c>
    </row>
    <row r="819" ht="40" customHeight="1">
      <c r="A819" s="2" t="s">
        <v>1223</v>
      </c>
      <c r="B819" s="3" t="s">
        <v>1222</v>
      </c>
      <c r="C819" s="2" t="s">
        <v>938</v>
      </c>
      <c r="D819" s="4">
        <v>1</v>
      </c>
      <c r="E819" s="4">
        <v>2534288</v>
      </c>
      <c r="F819" s="4">
        <v>2534288</v>
      </c>
    </row>
    <row r="820" ht="25" customHeight="1">
      <c r="A820" s="34" t="s">
        <v>628</v>
      </c>
      <c r="B820" s="34"/>
      <c r="C820" s="34"/>
      <c r="D820" s="34"/>
      <c r="E820" s="34"/>
      <c r="F820" s="30">
        <f>SUM(F814:F819)</f>
      </c>
    </row>
    <row r="821" ht="25" customHeight="1">
</row>
    <row r="822" ht="15" customHeight="1">
</row>
    <row r="823" ht="50" customHeight="1">
      <c r="A823" s="15" t="s">
        <v>1224</v>
      </c>
      <c r="B823" s="15"/>
      <c r="C823" s="15"/>
      <c r="D823" s="15"/>
      <c r="E823" s="15"/>
      <c r="F823" s="15"/>
    </row>
    <row r="824" ht="25" customHeight="1">
</row>
    <row r="825" ht="20" customHeight="1">
      <c r="A825" s="31" t="s">
        <v>473</v>
      </c>
      <c r="B825" s="31"/>
      <c r="C825" s="32" t="s">
        <v>349</v>
      </c>
      <c r="D825" s="32"/>
      <c r="E825" s="32"/>
      <c r="F825" s="32"/>
    </row>
    <row r="826" ht="20" customHeight="1">
      <c r="A826" s="31" t="s">
        <v>474</v>
      </c>
      <c r="B826" s="31"/>
      <c r="C826" s="32" t="s">
        <v>630</v>
      </c>
      <c r="D826" s="32"/>
      <c r="E826" s="32"/>
      <c r="F826" s="32"/>
    </row>
    <row r="827" ht="15" customHeight="1">
</row>
    <row r="828" ht="25" customHeight="1">
      <c r="A828" s="13" t="s">
        <v>1225</v>
      </c>
      <c r="B828" s="13"/>
      <c r="C828" s="13"/>
      <c r="D828" s="13"/>
      <c r="E828" s="13"/>
      <c r="F828" s="13"/>
    </row>
    <row r="829" ht="15" customHeight="1">
</row>
    <row r="830" ht="50" customHeight="1">
      <c r="A830" s="2" t="s">
        <v>379</v>
      </c>
      <c r="B830" s="2" t="s">
        <v>658</v>
      </c>
      <c r="C830" s="2" t="s">
        <v>871</v>
      </c>
      <c r="D830" s="2" t="s">
        <v>872</v>
      </c>
      <c r="E830" s="2" t="s">
        <v>873</v>
      </c>
      <c r="F830" s="2" t="s">
        <v>874</v>
      </c>
    </row>
    <row r="831" ht="15" customHeight="1">
      <c r="A831" s="2">
        <v>1</v>
      </c>
      <c r="B831" s="2">
        <v>2</v>
      </c>
      <c r="C831" s="2">
        <v>3</v>
      </c>
      <c r="D831" s="2">
        <v>4</v>
      </c>
      <c r="E831" s="2">
        <v>5</v>
      </c>
      <c r="F831" s="2">
        <v>6</v>
      </c>
    </row>
    <row r="832" ht="25" customHeight="1">
      <c r="A832" s="2" t="s">
        <v>63</v>
      </c>
      <c r="B832" s="2" t="s">
        <v>63</v>
      </c>
      <c r="C832" s="2" t="s">
        <v>63</v>
      </c>
      <c r="D832" s="2" t="s">
        <v>63</v>
      </c>
      <c r="E832" s="2" t="s">
        <v>63</v>
      </c>
      <c r="F832" s="2" t="s">
        <v>63</v>
      </c>
    </row>
    <row r="833" ht="15" customHeight="1">
</row>
    <row r="834" ht="50" customHeight="1">
      <c r="A834" s="15" t="s">
        <v>1226</v>
      </c>
      <c r="B834" s="15"/>
      <c r="C834" s="15"/>
      <c r="D834" s="15"/>
      <c r="E834" s="15"/>
      <c r="F834" s="15"/>
    </row>
    <row r="835" ht="25" customHeight="1">
</row>
    <row r="836" ht="20" customHeight="1">
      <c r="A836" s="31" t="s">
        <v>473</v>
      </c>
      <c r="B836" s="31"/>
      <c r="C836" s="32" t="s">
        <v>349</v>
      </c>
      <c r="D836" s="32"/>
      <c r="E836" s="32"/>
      <c r="F836" s="32"/>
    </row>
    <row r="837" ht="20" customHeight="1">
      <c r="A837" s="31" t="s">
        <v>474</v>
      </c>
      <c r="B837" s="31"/>
      <c r="C837" s="32" t="s">
        <v>633</v>
      </c>
      <c r="D837" s="32"/>
      <c r="E837" s="32"/>
      <c r="F837" s="32"/>
    </row>
    <row r="838" ht="15" customHeight="1">
</row>
    <row r="839" ht="25" customHeight="1">
      <c r="A839" s="13" t="s">
        <v>1227</v>
      </c>
      <c r="B839" s="13"/>
      <c r="C839" s="13"/>
      <c r="D839" s="13"/>
      <c r="E839" s="13"/>
      <c r="F839" s="13"/>
    </row>
    <row r="840" ht="15" customHeight="1">
</row>
    <row r="841" ht="50" customHeight="1">
      <c r="A841" s="2" t="s">
        <v>379</v>
      </c>
      <c r="B841" s="2" t="s">
        <v>658</v>
      </c>
      <c r="C841" s="2" t="s">
        <v>871</v>
      </c>
      <c r="D841" s="2" t="s">
        <v>872</v>
      </c>
      <c r="E841" s="2" t="s">
        <v>873</v>
      </c>
      <c r="F841" s="2" t="s">
        <v>874</v>
      </c>
    </row>
    <row r="842" ht="15" customHeight="1">
      <c r="A842" s="2">
        <v>1</v>
      </c>
      <c r="B842" s="2">
        <v>2</v>
      </c>
      <c r="C842" s="2">
        <v>3</v>
      </c>
      <c r="D842" s="2">
        <v>4</v>
      </c>
      <c r="E842" s="2">
        <v>5</v>
      </c>
      <c r="F842" s="2">
        <v>6</v>
      </c>
    </row>
    <row r="843" ht="40" customHeight="1">
      <c r="A843" s="2" t="s">
        <v>1218</v>
      </c>
      <c r="B843" s="3" t="s">
        <v>1219</v>
      </c>
      <c r="C843" s="2" t="s">
        <v>938</v>
      </c>
      <c r="D843" s="4">
        <v>1</v>
      </c>
      <c r="E843" s="4">
        <v>1646478.33</v>
      </c>
      <c r="F843" s="4">
        <v>1646478.33</v>
      </c>
    </row>
    <row r="844" ht="40" customHeight="1">
      <c r="A844" s="2" t="s">
        <v>1220</v>
      </c>
      <c r="B844" s="3" t="s">
        <v>1217</v>
      </c>
      <c r="C844" s="2" t="s">
        <v>938</v>
      </c>
      <c r="D844" s="4">
        <v>1</v>
      </c>
      <c r="E844" s="4">
        <v>2066396.18</v>
      </c>
      <c r="F844" s="4">
        <v>2066396.18</v>
      </c>
    </row>
    <row r="845" ht="40" customHeight="1">
      <c r="A845" s="2" t="s">
        <v>1223</v>
      </c>
      <c r="B845" s="3" t="s">
        <v>1222</v>
      </c>
      <c r="C845" s="2" t="s">
        <v>938</v>
      </c>
      <c r="D845" s="4">
        <v>1</v>
      </c>
      <c r="E845" s="4">
        <v>475175.37</v>
      </c>
      <c r="F845" s="4">
        <v>475175.37</v>
      </c>
    </row>
    <row r="846" ht="25" customHeight="1">
      <c r="A846" s="34" t="s">
        <v>628</v>
      </c>
      <c r="B846" s="34"/>
      <c r="C846" s="34"/>
      <c r="D846" s="34"/>
      <c r="E846" s="34"/>
      <c r="F846" s="30">
        <f>SUM(F843:F845)</f>
      </c>
    </row>
    <row r="847" ht="25" customHeight="1">
</row>
  </sheetData>
  <sheetProtection password="C113" sheet="1" objects="1" scenarios="1"/>
  <mergeCells>
    <mergeCell ref="A1:F1"/>
    <mergeCell ref="A3:F3"/>
    <mergeCell ref="A5:F5"/>
    <mergeCell ref="A7:F7"/>
    <mergeCell ref="A9:B9"/>
    <mergeCell ref="C9:F9"/>
    <mergeCell ref="A10:B10"/>
    <mergeCell ref="C10:F10"/>
    <mergeCell ref="A12:F12"/>
    <mergeCell ref="A18:F18"/>
    <mergeCell ref="A20:B20"/>
    <mergeCell ref="C20:F20"/>
    <mergeCell ref="A21:B21"/>
    <mergeCell ref="C21:F21"/>
    <mergeCell ref="A23:F23"/>
    <mergeCell ref="A29:F29"/>
    <mergeCell ref="A31:B31"/>
    <mergeCell ref="C31:F31"/>
    <mergeCell ref="A32:B32"/>
    <mergeCell ref="C32:F32"/>
    <mergeCell ref="A34:F34"/>
    <mergeCell ref="A40:F40"/>
    <mergeCell ref="A42:F42"/>
    <mergeCell ref="A44:F44"/>
    <mergeCell ref="A46:B46"/>
    <mergeCell ref="C46:F46"/>
    <mergeCell ref="A47:B47"/>
    <mergeCell ref="C47:F47"/>
    <mergeCell ref="A49:F49"/>
    <mergeCell ref="A55:F55"/>
    <mergeCell ref="A57:B57"/>
    <mergeCell ref="C57:F57"/>
    <mergeCell ref="A58:B58"/>
    <mergeCell ref="C58:F58"/>
    <mergeCell ref="A60:F60"/>
    <mergeCell ref="A65:E65"/>
    <mergeCell ref="A68:F68"/>
    <mergeCell ref="A70:B70"/>
    <mergeCell ref="C70:F70"/>
    <mergeCell ref="A71:B71"/>
    <mergeCell ref="C71:F71"/>
    <mergeCell ref="A73:F73"/>
    <mergeCell ref="A79:F79"/>
    <mergeCell ref="A81:F81"/>
    <mergeCell ref="A83:B83"/>
    <mergeCell ref="C83:F83"/>
    <mergeCell ref="A84:B84"/>
    <mergeCell ref="C84:F84"/>
    <mergeCell ref="A86:F86"/>
    <mergeCell ref="A92:F92"/>
    <mergeCell ref="A94:B94"/>
    <mergeCell ref="C94:F94"/>
    <mergeCell ref="A95:B95"/>
    <mergeCell ref="C95:F95"/>
    <mergeCell ref="A97:F97"/>
    <mergeCell ref="A103:F103"/>
    <mergeCell ref="A105:B105"/>
    <mergeCell ref="C105:F105"/>
    <mergeCell ref="A106:B106"/>
    <mergeCell ref="C106:F106"/>
    <mergeCell ref="A108:F108"/>
    <mergeCell ref="A114:F114"/>
    <mergeCell ref="A116:F116"/>
    <mergeCell ref="A118:B118"/>
    <mergeCell ref="C118:F118"/>
    <mergeCell ref="A119:B119"/>
    <mergeCell ref="C119:F119"/>
    <mergeCell ref="A121:F121"/>
    <mergeCell ref="A127:F127"/>
    <mergeCell ref="A129:B129"/>
    <mergeCell ref="C129:F129"/>
    <mergeCell ref="A130:B130"/>
    <mergeCell ref="C130:F130"/>
    <mergeCell ref="A132:F132"/>
    <mergeCell ref="A142:E142"/>
    <mergeCell ref="A145:F145"/>
    <mergeCell ref="A147:B147"/>
    <mergeCell ref="C147:F147"/>
    <mergeCell ref="A148:B148"/>
    <mergeCell ref="C148:F148"/>
    <mergeCell ref="A150:F150"/>
    <mergeCell ref="A156:F156"/>
    <mergeCell ref="A158:F158"/>
    <mergeCell ref="A160:B160"/>
    <mergeCell ref="C160:F160"/>
    <mergeCell ref="A161:B161"/>
    <mergeCell ref="C161:F161"/>
    <mergeCell ref="A163:F163"/>
    <mergeCell ref="A169:F169"/>
    <mergeCell ref="A171:B171"/>
    <mergeCell ref="C171:F171"/>
    <mergeCell ref="A172:B172"/>
    <mergeCell ref="C172:F172"/>
    <mergeCell ref="A174:F174"/>
    <mergeCell ref="A180:F180"/>
    <mergeCell ref="A182:B182"/>
    <mergeCell ref="C182:F182"/>
    <mergeCell ref="A183:B183"/>
    <mergeCell ref="C183:F183"/>
    <mergeCell ref="A185:F185"/>
    <mergeCell ref="A191:F191"/>
    <mergeCell ref="A193:F193"/>
    <mergeCell ref="A195:B195"/>
    <mergeCell ref="C195:F195"/>
    <mergeCell ref="A196:B196"/>
    <mergeCell ref="C196:F196"/>
    <mergeCell ref="A198:F198"/>
    <mergeCell ref="A204:F204"/>
    <mergeCell ref="A206:B206"/>
    <mergeCell ref="C206:F206"/>
    <mergeCell ref="A207:B207"/>
    <mergeCell ref="C207:F207"/>
    <mergeCell ref="A209:F209"/>
    <mergeCell ref="A215:F215"/>
    <mergeCell ref="A217:B217"/>
    <mergeCell ref="C217:F217"/>
    <mergeCell ref="A218:B218"/>
    <mergeCell ref="C218:F218"/>
    <mergeCell ref="A220:F220"/>
    <mergeCell ref="A226:F226"/>
    <mergeCell ref="A228:F228"/>
    <mergeCell ref="A230:F230"/>
    <mergeCell ref="A232:B232"/>
    <mergeCell ref="C232:F232"/>
    <mergeCell ref="A233:B233"/>
    <mergeCell ref="C233:F233"/>
    <mergeCell ref="A235:F235"/>
    <mergeCell ref="A248:E248"/>
    <mergeCell ref="A251:F251"/>
    <mergeCell ref="A253:B253"/>
    <mergeCell ref="C253:F253"/>
    <mergeCell ref="A254:B254"/>
    <mergeCell ref="C254:F254"/>
    <mergeCell ref="A256:F256"/>
    <mergeCell ref="A262:F262"/>
    <mergeCell ref="A264:B264"/>
    <mergeCell ref="C264:F264"/>
    <mergeCell ref="A265:B265"/>
    <mergeCell ref="C265:F265"/>
    <mergeCell ref="A267:F267"/>
    <mergeCell ref="A276:E276"/>
    <mergeCell ref="A279:F279"/>
    <mergeCell ref="A281:F281"/>
    <mergeCell ref="A283:B283"/>
    <mergeCell ref="C283:F283"/>
    <mergeCell ref="A284:B284"/>
    <mergeCell ref="C284:F284"/>
    <mergeCell ref="A286:F286"/>
    <mergeCell ref="A292:F292"/>
    <mergeCell ref="A294:B294"/>
    <mergeCell ref="C294:F294"/>
    <mergeCell ref="A295:B295"/>
    <mergeCell ref="C295:F295"/>
    <mergeCell ref="A297:F297"/>
    <mergeCell ref="A303:F303"/>
    <mergeCell ref="A305:B305"/>
    <mergeCell ref="C305:F305"/>
    <mergeCell ref="A306:B306"/>
    <mergeCell ref="C306:F306"/>
    <mergeCell ref="A308:F308"/>
    <mergeCell ref="A314:F314"/>
    <mergeCell ref="A316:F316"/>
    <mergeCell ref="A318:B318"/>
    <mergeCell ref="C318:F318"/>
    <mergeCell ref="A319:B319"/>
    <mergeCell ref="C319:F319"/>
    <mergeCell ref="A321:F321"/>
    <mergeCell ref="A327:E327"/>
    <mergeCell ref="A330:F330"/>
    <mergeCell ref="A332:B332"/>
    <mergeCell ref="C332:F332"/>
    <mergeCell ref="A333:B333"/>
    <mergeCell ref="C333:F333"/>
    <mergeCell ref="A335:F335"/>
    <mergeCell ref="A341:F341"/>
    <mergeCell ref="A343:B343"/>
    <mergeCell ref="C343:F343"/>
    <mergeCell ref="A344:B344"/>
    <mergeCell ref="C344:F344"/>
    <mergeCell ref="A346:F346"/>
    <mergeCell ref="A351:E351"/>
    <mergeCell ref="A354:F354"/>
    <mergeCell ref="A356:F356"/>
    <mergeCell ref="A358:B358"/>
    <mergeCell ref="C358:F358"/>
    <mergeCell ref="A359:B359"/>
    <mergeCell ref="C359:F359"/>
    <mergeCell ref="A361:F361"/>
    <mergeCell ref="A367:F367"/>
    <mergeCell ref="A369:B369"/>
    <mergeCell ref="C369:F369"/>
    <mergeCell ref="A370:B370"/>
    <mergeCell ref="C370:F370"/>
    <mergeCell ref="A372:F372"/>
    <mergeCell ref="A378:F378"/>
    <mergeCell ref="A380:B380"/>
    <mergeCell ref="C380:F380"/>
    <mergeCell ref="A381:B381"/>
    <mergeCell ref="C381:F381"/>
    <mergeCell ref="A383:F383"/>
    <mergeCell ref="A389:F389"/>
    <mergeCell ref="A391:F391"/>
    <mergeCell ref="A393:B393"/>
    <mergeCell ref="C393:F393"/>
    <mergeCell ref="A394:B394"/>
    <mergeCell ref="C394:F394"/>
    <mergeCell ref="A396:F396"/>
    <mergeCell ref="A422:E422"/>
    <mergeCell ref="A425:F425"/>
    <mergeCell ref="A427:B427"/>
    <mergeCell ref="C427:F427"/>
    <mergeCell ref="A428:B428"/>
    <mergeCell ref="C428:F428"/>
    <mergeCell ref="A430:F430"/>
    <mergeCell ref="A436:F436"/>
    <mergeCell ref="A438:B438"/>
    <mergeCell ref="C438:F438"/>
    <mergeCell ref="A439:B439"/>
    <mergeCell ref="C439:F439"/>
    <mergeCell ref="A441:F441"/>
    <mergeCell ref="A450:E450"/>
    <mergeCell ref="A453:F453"/>
    <mergeCell ref="A455:F455"/>
    <mergeCell ref="A457:B457"/>
    <mergeCell ref="C457:F457"/>
    <mergeCell ref="A458:B458"/>
    <mergeCell ref="C458:F458"/>
    <mergeCell ref="A460:F460"/>
    <mergeCell ref="A500:E500"/>
    <mergeCell ref="A503:F503"/>
    <mergeCell ref="A505:B505"/>
    <mergeCell ref="C505:F505"/>
    <mergeCell ref="A506:B506"/>
    <mergeCell ref="C506:F506"/>
    <mergeCell ref="A508:F508"/>
    <mergeCell ref="A514:F514"/>
    <mergeCell ref="A516:B516"/>
    <mergeCell ref="C516:F516"/>
    <mergeCell ref="A517:B517"/>
    <mergeCell ref="C517:F517"/>
    <mergeCell ref="A519:F519"/>
    <mergeCell ref="A527:E527"/>
    <mergeCell ref="A530:F530"/>
    <mergeCell ref="A532:F532"/>
    <mergeCell ref="A534:B534"/>
    <mergeCell ref="C534:F534"/>
    <mergeCell ref="A535:B535"/>
    <mergeCell ref="C535:F535"/>
    <mergeCell ref="A537:F537"/>
    <mergeCell ref="A542:E542"/>
    <mergeCell ref="A545:F545"/>
    <mergeCell ref="A547:B547"/>
    <mergeCell ref="C547:F547"/>
    <mergeCell ref="A548:B548"/>
    <mergeCell ref="C548:F548"/>
    <mergeCell ref="A550:F550"/>
    <mergeCell ref="A556:F556"/>
    <mergeCell ref="A558:B558"/>
    <mergeCell ref="C558:F558"/>
    <mergeCell ref="A559:B559"/>
    <mergeCell ref="C559:F559"/>
    <mergeCell ref="A561:F561"/>
    <mergeCell ref="A566:E566"/>
    <mergeCell ref="A569:F569"/>
    <mergeCell ref="A571:F571"/>
    <mergeCell ref="A573:B573"/>
    <mergeCell ref="C573:F573"/>
    <mergeCell ref="A574:B574"/>
    <mergeCell ref="C574:F574"/>
    <mergeCell ref="A576:F576"/>
    <mergeCell ref="A582:F582"/>
    <mergeCell ref="A584:B584"/>
    <mergeCell ref="C584:F584"/>
    <mergeCell ref="A585:B585"/>
    <mergeCell ref="C585:F585"/>
    <mergeCell ref="A587:F587"/>
    <mergeCell ref="A593:F593"/>
    <mergeCell ref="A595:B595"/>
    <mergeCell ref="C595:F595"/>
    <mergeCell ref="A596:B596"/>
    <mergeCell ref="C596:F596"/>
    <mergeCell ref="A598:F598"/>
    <mergeCell ref="A604:F604"/>
    <mergeCell ref="A606:F606"/>
    <mergeCell ref="A608:B608"/>
    <mergeCell ref="C608:F608"/>
    <mergeCell ref="A609:B609"/>
    <mergeCell ref="C609:F609"/>
    <mergeCell ref="A611:F611"/>
    <mergeCell ref="A617:F617"/>
    <mergeCell ref="A619:B619"/>
    <mergeCell ref="C619:F619"/>
    <mergeCell ref="A620:B620"/>
    <mergeCell ref="C620:F620"/>
    <mergeCell ref="A622:F622"/>
    <mergeCell ref="A628:F628"/>
    <mergeCell ref="A630:B630"/>
    <mergeCell ref="C630:F630"/>
    <mergeCell ref="A631:B631"/>
    <mergeCell ref="C631:F631"/>
    <mergeCell ref="A633:F633"/>
    <mergeCell ref="A639:F639"/>
    <mergeCell ref="A641:F641"/>
    <mergeCell ref="A643:B643"/>
    <mergeCell ref="C643:F643"/>
    <mergeCell ref="A644:B644"/>
    <mergeCell ref="C644:F644"/>
    <mergeCell ref="A646:F646"/>
    <mergeCell ref="A652:F652"/>
    <mergeCell ref="A654:B654"/>
    <mergeCell ref="C654:F654"/>
    <mergeCell ref="A655:B655"/>
    <mergeCell ref="C655:F655"/>
    <mergeCell ref="A657:F657"/>
    <mergeCell ref="A663:F663"/>
    <mergeCell ref="A665:B665"/>
    <mergeCell ref="C665:F665"/>
    <mergeCell ref="A666:B666"/>
    <mergeCell ref="C666:F666"/>
    <mergeCell ref="A668:F668"/>
    <mergeCell ref="A685:E685"/>
    <mergeCell ref="A688:F688"/>
    <mergeCell ref="A690:F690"/>
    <mergeCell ref="A692:B692"/>
    <mergeCell ref="C692:F692"/>
    <mergeCell ref="A693:B693"/>
    <mergeCell ref="C693:F693"/>
    <mergeCell ref="A695:F695"/>
    <mergeCell ref="A701:F701"/>
    <mergeCell ref="A703:B703"/>
    <mergeCell ref="C703:F703"/>
    <mergeCell ref="A704:B704"/>
    <mergeCell ref="C704:F704"/>
    <mergeCell ref="A706:F706"/>
    <mergeCell ref="A712:F712"/>
    <mergeCell ref="A714:B714"/>
    <mergeCell ref="C714:F714"/>
    <mergeCell ref="A715:B715"/>
    <mergeCell ref="C715:F715"/>
    <mergeCell ref="A717:F717"/>
    <mergeCell ref="A723:F723"/>
    <mergeCell ref="A725:F725"/>
    <mergeCell ref="A727:B727"/>
    <mergeCell ref="C727:F727"/>
    <mergeCell ref="A728:B728"/>
    <mergeCell ref="C728:F728"/>
    <mergeCell ref="A730:F730"/>
    <mergeCell ref="A757:E757"/>
    <mergeCell ref="A760:F760"/>
    <mergeCell ref="A762:B762"/>
    <mergeCell ref="C762:F762"/>
    <mergeCell ref="A763:B763"/>
    <mergeCell ref="C763:F763"/>
    <mergeCell ref="A765:F765"/>
    <mergeCell ref="A776:E776"/>
    <mergeCell ref="A779:F779"/>
    <mergeCell ref="A781:B781"/>
    <mergeCell ref="C781:F781"/>
    <mergeCell ref="A782:B782"/>
    <mergeCell ref="C782:F782"/>
    <mergeCell ref="A784:F784"/>
    <mergeCell ref="A798:E798"/>
    <mergeCell ref="A801:F801"/>
    <mergeCell ref="A803:F803"/>
    <mergeCell ref="A805:F805"/>
    <mergeCell ref="A807:B807"/>
    <mergeCell ref="C807:F807"/>
    <mergeCell ref="A808:B808"/>
    <mergeCell ref="C808:F808"/>
    <mergeCell ref="A810:F810"/>
    <mergeCell ref="A820:E820"/>
    <mergeCell ref="A823:F823"/>
    <mergeCell ref="A825:B825"/>
    <mergeCell ref="C825:F825"/>
    <mergeCell ref="A826:B826"/>
    <mergeCell ref="C826:F826"/>
    <mergeCell ref="A828:F828"/>
    <mergeCell ref="A834:F834"/>
    <mergeCell ref="A836:B836"/>
    <mergeCell ref="C836:F836"/>
    <mergeCell ref="A837:B837"/>
    <mergeCell ref="C837:F837"/>
    <mergeCell ref="A839:F839"/>
    <mergeCell ref="A846:E846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&amp;K00-00926214.O54.461371</oddHeader>
    <oddFooter>&amp;L&amp;L&amp;"Verdana,Полужирный"&amp;K000000&amp;L&amp;"Verdana,Полужирный"&amp;K00-014</oddFooter>
  </headerFooter>
</worksheet>
</file>